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1"/>
  </bookViews>
  <sheets>
    <sheet name="Тарифы АТС" sheetId="1" r:id="rId1"/>
    <sheet name="Тарифы КБЭ" sheetId="2" r:id="rId2"/>
  </sheets>
  <externalReferences>
    <externalReference r:id="rId5"/>
    <externalReference r:id="rId6"/>
  </externalReferences>
  <definedNames>
    <definedName name="_xlnm.Print_Area" localSheetId="1">'Тарифы КБЭ'!$A$1:$F$97</definedName>
  </definedNames>
  <calcPr fullCalcOnLoad="1" refMode="R1C1"/>
</workbook>
</file>

<file path=xl/sharedStrings.xml><?xml version="1.0" encoding="utf-8"?>
<sst xmlns="http://schemas.openxmlformats.org/spreadsheetml/2006/main" count="942" uniqueCount="96">
  <si>
    <t xml:space="preserve">Тарифное меню по ОАО "Каббалкэнерго" на </t>
  </si>
  <si>
    <t>Показатель (группы потребителей с разбивкой тарифа по ставкам и дифференциацией по зонам суток)</t>
  </si>
  <si>
    <t>Ед. изм.</t>
  </si>
  <si>
    <t>Нерегулируемые цены</t>
  </si>
  <si>
    <t>ВН</t>
  </si>
  <si>
    <t>СН1</t>
  </si>
  <si>
    <t>СН2</t>
  </si>
  <si>
    <t>НН</t>
  </si>
  <si>
    <t>Прочие потребители</t>
  </si>
  <si>
    <t>одноставочный тариф</t>
  </si>
  <si>
    <t xml:space="preserve">от 7001 и выше </t>
  </si>
  <si>
    <t>руб/кВтч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</si>
  <si>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</si>
  <si>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</si>
  <si>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</si>
  <si>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</si>
  <si>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</si>
  <si>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</si>
  <si>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</si>
  <si>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</si>
  <si>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</si>
  <si>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</si>
  <si>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двуставочный тариф</t>
  </si>
  <si>
    <t>плата за энергию</t>
  </si>
  <si>
    <t>плата за мощность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</si>
  <si>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</si>
  <si>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</si>
  <si>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</si>
  <si>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</si>
  <si>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дата</t>
  </si>
  <si>
    <t>час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</si>
  <si>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</si>
  <si>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</si>
  <si>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</si>
  <si>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</si>
  <si>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</si>
  <si>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</si>
  <si>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</si>
  <si>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</si>
  <si>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</si>
  <si>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</si>
  <si>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</si>
  <si>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</si>
  <si>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</si>
  <si>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</si>
  <si>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</si>
  <si>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</si>
  <si>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</si>
  <si>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</si>
  <si>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</si>
  <si>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</si>
  <si>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</si>
  <si>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PKABBAGE</t>
  </si>
  <si>
    <t>ОАО "Каббалкэнерго"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</si>
  <si>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</si>
  <si>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</si>
  <si>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</si>
  <si>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</si>
  <si>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>ноябрь 2011 года</t>
  </si>
  <si>
    <t>ноябрь   2011</t>
  </si>
  <si>
    <t>147329,68</t>
  </si>
  <si>
    <t>429,99</t>
  </si>
  <si>
    <t>130670,123</t>
  </si>
  <si>
    <t>10993,019</t>
  </si>
  <si>
    <t>-0,00317</t>
  </si>
  <si>
    <t>0,13667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</si>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</sst>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#,##0_ ;[Red]\-#,##0\ "/>
    <numFmt numFmtId="167" formatCode="#,##0.0_ ;[Red]\-#,##0.0\ "/>
    <numFmt numFmtId="168" formatCode="0.0%"/>
    <numFmt numFmtId="169" formatCode="0.000000"/>
    <numFmt numFmtId="170" formatCode="#,##0.00000_ ;[Red]\-#,##0.00000\ "/>
    <numFmt numFmtId="171" formatCode="#,##0.00_ ;[Red]\-#,##0.00\ "/>
    <numFmt numFmtId="172" formatCode="#,##0.000_ ;[Red]\-#,##0.000\ "/>
    <numFmt numFmtId="173" formatCode="#,##0.0000_ ;[Red]\-#,##0.0000\ "/>
    <numFmt numFmtId="174" formatCode="0.00000%"/>
    <numFmt numFmtId="175" formatCode="0.000"/>
    <numFmt numFmtId="176" formatCode="0.0"/>
    <numFmt numFmtId="177" formatCode="#,##0.000000_ ;[Red]\-#,##0.0000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2" borderId="2" applyNumberFormat="0" applyAlignment="0" applyProtection="0"/>
    <xf numFmtId="0" fontId="13" fillId="3" borderId="3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3" applyNumberFormat="0" applyAlignment="0" applyProtection="0"/>
    <xf numFmtId="0" fontId="12" fillId="4" borderId="0" applyNumberFormat="0" applyBorder="0" applyAlignment="0" applyProtection="0"/>
    <xf numFmtId="0" fontId="13" fillId="3" borderId="3" applyNumberFormat="0" applyAlignment="0" applyProtection="0"/>
    <xf numFmtId="0" fontId="1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6" borderId="4" applyNumberFormat="0" applyFon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0" fillId="0" borderId="0">
      <alignment/>
      <protection/>
    </xf>
    <xf numFmtId="0" fontId="9" fillId="6" borderId="4" applyNumberFormat="0" applyFont="0" applyAlignment="0" applyProtection="0"/>
    <xf numFmtId="0" fontId="18" fillId="3" borderId="2" applyNumberFormat="0" applyAlignment="0" applyProtection="0"/>
    <xf numFmtId="0" fontId="0" fillId="0" borderId="0">
      <alignment/>
      <protection/>
    </xf>
    <xf numFmtId="0" fontId="9" fillId="6" borderId="4" applyNumberFormat="0" applyFon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5" applyNumberFormat="0" applyFill="0" applyAlignment="0" applyProtection="0"/>
    <xf numFmtId="0" fontId="14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19" borderId="10" xfId="0" applyFill="1" applyBorder="1" applyAlignment="1">
      <alignment/>
    </xf>
    <xf numFmtId="169" fontId="0" fillId="19" borderId="1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20" applyFill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19" borderId="10" xfId="0" applyFill="1" applyBorder="1" applyAlignment="1">
      <alignment/>
    </xf>
    <xf numFmtId="168" fontId="0" fillId="0" borderId="0" xfId="20" applyNumberFormat="1" applyFill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165" fontId="0" fillId="19" borderId="10" xfId="0" applyNumberFormat="1" applyFill="1" applyBorder="1" applyAlignment="1">
      <alignment wrapText="1"/>
    </xf>
    <xf numFmtId="165" fontId="0" fillId="19" borderId="10" xfId="0" applyNumberFormat="1" applyFill="1" applyBorder="1" applyAlignment="1">
      <alignment/>
    </xf>
    <xf numFmtId="165" fontId="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17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0" fillId="0" borderId="0" xfId="20" applyAlignment="1">
      <alignment/>
    </xf>
    <xf numFmtId="0" fontId="5" fillId="0" borderId="0" xfId="0" applyFont="1" applyBorder="1" applyAlignment="1">
      <alignment horizontal="right" vertical="top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29" fillId="9" borderId="10" xfId="0" applyFont="1" applyFill="1" applyBorder="1" applyAlignment="1">
      <alignment horizontal="left"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63" applyNumberFormat="1" applyFont="1" applyFill="1" applyBorder="1" applyAlignment="1">
      <alignment horizontal="right" vertical="center" wrapText="1"/>
    </xf>
    <xf numFmtId="2" fontId="29" fillId="0" borderId="10" xfId="63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top" wrapText="1"/>
    </xf>
    <xf numFmtId="0" fontId="29" fillId="0" borderId="10" xfId="0" applyFont="1" applyFill="1" applyBorder="1" applyAlignment="1">
      <alignment horizontal="right" vertical="top" wrapText="1"/>
    </xf>
    <xf numFmtId="0" fontId="29" fillId="9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29" fillId="0" borderId="10" xfId="0" applyFont="1" applyBorder="1" applyAlignment="1">
      <alignment horizontal="center" wrapText="1"/>
    </xf>
  </cellXfs>
  <cellStyles count="117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  <cellStyle name="㼿_x0000__x0000__x0000_" xfId="23"/>
    <cellStyle name="㼿?_x0000__x0000__x0000_" xfId="24"/>
    <cellStyle name="㼿?_x0000__x0000__x0000__20111104_KABBAGEN_PKABBAGE_102011_gtp_1st_stage (1)" xfId="25"/>
    <cellStyle name="㼿?_x0000__x0000__x0000__x0000__20111104_KABBAGEN_PKABBAGE_102011_gtp_1st_stage (1)_1" xfId="26"/>
    <cellStyle name="㼿?_x0000__x0000__x0000__x0000__Лист1" xfId="27"/>
    <cellStyle name="㼿?_x0000__x0000__x0000__Лист1_1" xfId="28"/>
    <cellStyle name="㼿?_x0000__x0000__x0000__x0000__Лист2" xfId="29"/>
    <cellStyle name="㼿?_x0000__x0000__x0000__Лист2_1" xfId="30"/>
    <cellStyle name="㼿㼿_x0000__x0000__x0000__x0000__x0000_" xfId="31"/>
    <cellStyle name="㼿㼿?_x0000__x0000__x0000__x0000__x0000__x0000_" xfId="32"/>
    <cellStyle name="㼿㼿?_x0000__x0000__x0000__x0000__x0000__x0000__20111104_KABBAGEN_PKABBAGE_102011_gtp_1st_stage (1)" xfId="33"/>
    <cellStyle name="㼿㼿?_x0000__x0000__x0000__x0000__x0000__x0000__x0000__20111104_KABBAGEN_PKABBAGE_102011_gtp_1st_stage (1)_1" xfId="34"/>
    <cellStyle name="㼿㼿?_x0000__x0000__x0000__x0000__x0000__x0000__x0000__20111104_KABBAGEN_PKABBAGE_102011_gtp_1st_stage (1)_2" xfId="35"/>
    <cellStyle name="㼿㼿?_x0000__x0000__x0000__x0000__x0000__x0000__x0000__Лист1" xfId="36"/>
    <cellStyle name="㼿㼿?_x0000__x0000__x0000__x0000__x0000__x0000__Лист1_1" xfId="37"/>
    <cellStyle name="㼿㼿?_x0000__x0000__x0000__x0000__x0000__x0000__x0000__Лист1_2" xfId="38"/>
    <cellStyle name="㼿㼿?_x0000__x0000__x0000__x0000__x0000__x0000__x0000__Лист2" xfId="39"/>
    <cellStyle name="㼿㼿?_x0000__x0000__x0000__x0000__x0000__x0000__Лист2_1" xfId="40"/>
    <cellStyle name="㼿㼿?_x0000__x0000__x0000__x0000__x0000__x0000__x0000__Лист2_2" xfId="41"/>
    <cellStyle name="㼿㼿_x0000__x0000__x0000__x0000__x0000__20111104_KABBAGEN_PKABBAGE_102011_gtp_1st_stage (1)" xfId="42"/>
    <cellStyle name="㼿㼿_x0000__x0000__x0000__x0000__x0000__20111104_KABBAGEN_PKABBAGE_102011_gtp_1st_stage (1)_1" xfId="43"/>
    <cellStyle name="㼿㼿_x0000__x0000__x0000__x0000__x0000__20111104_KABBAGEN_PKABBAGE_102011_gtp_1st_stage (1)_2" xfId="44"/>
    <cellStyle name="㼿㼿_x0000__x0000__x0000__x0000__x0000__20111104_KABBAGEN_PKABBAGE_102011_gtp_1st_stage (1)_3" xfId="45"/>
    <cellStyle name="㼿㼿_x0000__x0000__x0000__x0000__x0000__x0000__20111104_KABBAGEN_PKABBAGE_102011_gtp_1st_stage (1)_4" xfId="46"/>
    <cellStyle name="㼿㼿_x0000__x0000__x0000__x0000__x0000__20111104_KABBAGEN_PKABBAGE_102011_gtp_1st_stage (1)_5" xfId="47"/>
    <cellStyle name="㼿㼿_x0000__x0000__x0000__x0000__x0000__20111104_KABBAGEN_PKABBAGE_102011_gtp_1st_stage (1)_6" xfId="48"/>
    <cellStyle name="㼿㼿_x0000__x0000__x0000__x0000__x0000__Лист1" xfId="49"/>
    <cellStyle name="㼿㼿_x0000__x0000__x0000__x0000__x0000__Лист1_1" xfId="50"/>
    <cellStyle name="㼿㼿_x0000__x0000__x0000__x0000__x0000__Лист1_2" xfId="51"/>
    <cellStyle name="㼿㼿_x0000__x0000__x0000__x0000__x0000__x0000__Лист1_3" xfId="52"/>
    <cellStyle name="㼿㼿_x0000__x0000__x0000__x0000__x0000__Лист1_4" xfId="53"/>
    <cellStyle name="㼿㼿_x0000__x0000__x0000__x0000__x0000__Лист1_5" xfId="54"/>
    <cellStyle name="㼿㼿_x0000__x0000__x0000__x0000__x0000__Лист1_6" xfId="55"/>
    <cellStyle name="㼿㼿_x0000__x0000__x0000__x0000__x0000__Лист2" xfId="56"/>
    <cellStyle name="㼿㼿_x0000__x0000__x0000__x0000__x0000__Лист2_1" xfId="57"/>
    <cellStyle name="㼿㼿_x0000__x0000__x0000__x0000__x0000__Лист2_2" xfId="58"/>
    <cellStyle name="㼿㼿_x0000__x0000__x0000__x0000__x0000__x0000__Лист2_3" xfId="59"/>
    <cellStyle name="㼿㼿_x0000__x0000__x0000__x0000__x0000__Лист2_4" xfId="60"/>
    <cellStyle name="㼿㼿_x0000__x0000__x0000__x0000__x0000__Лист2_5" xfId="61"/>
    <cellStyle name="㼿㼿_x0000__x0000__x0000__x0000__x0000__Лист2_6" xfId="62"/>
    <cellStyle name="㼿㼿㼿_x0000__x0000__x0000__x0000__x0000__x0000__x0000__x0000_" xfId="63"/>
    <cellStyle name="㼿㼿㼿?_x0000__x0000__x0000__x0000__x0000__x0000__x0000__x0000__x0000_" xfId="64"/>
    <cellStyle name="㼿㼿㼿?_x0000__x0000__x0000__x0000__x0000__x0000__x0000__x0000__x0000__20111104_KABBAGEN_PKABBAGE_102011_gtp_1st_stage (1)" xfId="65"/>
    <cellStyle name="㼿㼿㼿?_x0000__x0000__x0000__x0000__x0000__x0000__x0000__x0000__x0000__20111104_KABBAGEN_PKABBAGE_102011_gtp_1st_stage (1)_1" xfId="66"/>
    <cellStyle name="㼿㼿㼿?_x0000__x0000__x0000__x0000__x0000__x0000__x0000__x0000__x0000__20111104_KABBAGEN_PKABBAGE_102011_gtp_1st_stage (1)_2" xfId="67"/>
    <cellStyle name="㼿㼿㼿?_x0000__x0000__x0000__x0000__x0000__x0000__x0000__x0000__x0000__20111104_KABBAGEN_PKABBAGE_102011_gtp_1st_stage (1)_3" xfId="68"/>
    <cellStyle name="㼿㼿㼿?_x0000__x0000__x0000__x0000__x0000__x0000__x0000__x0000__x0000__20111104_KABBAGEN_PKABBAGE_102011_gtp_1st_stage (1)_4" xfId="69"/>
    <cellStyle name="㼿㼿㼿?_x0000__x0000__x0000__x0000__x0000__x0000__x0000__x0000__x0000__20111104_KABBAGEN_PKABBAGE_102011_gtp_1st_stage (1)_5" xfId="70"/>
    <cellStyle name="㼿㼿㼿?_x0000__x0000__x0000__x0000__x0000__x0000__x0000__x0000__x0000__20111104_KABBAGEN_PKABBAGE_102011_gtp_1st_stage (1)_6" xfId="71"/>
    <cellStyle name="㼿㼿㼿?_x0000__x0000__x0000__x0000__x0000__x0000__x0000__x0000__x0000__20111104_KABBAGEN_PKABBAGE_102011_gtp_1st_stage (1)_7" xfId="72"/>
    <cellStyle name="㼿㼿㼿?_x0000__x0000__x0000__x0000__x0000__x0000__x0000__x0000__x0000__20111104_KABBAGEN_PKABBAGE_102011_gtp_1st_stage (1)_8" xfId="73"/>
    <cellStyle name="㼿㼿㼿?_x0000__x0000__x0000__x0000__x0000__x0000__x0000__x0000__x0000__20111104_KABBAGEN_PKABBAGE_102011_gtp_1st_stage (1)_9" xfId="74"/>
    <cellStyle name="㼿㼿㼿?_x0000__x0000__x0000__x0000__x0000__x0000__x0000__x0000__x0000__20111104_KABBAGEN_PKABBAGE_102011_gtp_1st_stage (1)_A" xfId="75"/>
    <cellStyle name="㼿㼿㼿?_x0000__x0000__x0000__x0000__x0000__x0000__x0000__x0000__x0000__20111104_KABBAGEN_PKABBAGE_102011_gtp_1st_stage (1)_B" xfId="76"/>
    <cellStyle name="㼿㼿㼿?_x0000__x0000__x0000__x0000__x0000__x0000__x0000__x0000__x0000__20111104_KABBAGEN_PKABBAGE_102011_gtp_1st_stage (1)_C" xfId="77"/>
    <cellStyle name="㼿㼿㼿?_x0000__x0000__x0000__x0000__x0000__x0000__x0000__x0000__x0000__20111104_KABBAGEN_PKABBAGE_102011_gtp_1st_stage (1)_D" xfId="78"/>
    <cellStyle name="㼿㼿㼿?_x0000__x0000__x0000__x0000__x0000__x0000__x0000__x0000__x0000__20111104_KABBAGEN_PKABBAGE_102011_gtp_1st_stage (1)_E" xfId="79"/>
    <cellStyle name="㼿㼿㼿?_x0000__x0000__x0000__x0000__x0000__x0000__x0000__x0000__x0000__20111104_KABBAGEN_PKABBAGE_102011_gtp_1st_stage (1)_F" xfId="80"/>
    <cellStyle name="㼿㼿㼿?_x0000__x0000__x0000__x0000__x0000__x0000__x0000__x0000__x0000__Лист1" xfId="81"/>
    <cellStyle name="㼿㼿㼿?_x0000__x0000__x0000__x0000__x0000__x0000__x0000__x0000__x0000__Лист1_1" xfId="82"/>
    <cellStyle name="㼿㼿㼿?_x0000__x0000__x0000__x0000__x0000__x0000__x0000__x0000__x0000__Лист1_2" xfId="83"/>
    <cellStyle name="㼿㼿㼿?_x0000__x0000__x0000__x0000__x0000__x0000__x0000__x0000__x0000__Лист1_3" xfId="84"/>
    <cellStyle name="㼿㼿㼿?_x0000__x0000__x0000__x0000__x0000__x0000__x0000__x0000__x0000__Лист1_4" xfId="85"/>
    <cellStyle name="㼿㼿㼿?_x0000__x0000__x0000__x0000__x0000__x0000__x0000__x0000__x0000__Лист1_5" xfId="86"/>
    <cellStyle name="㼿㼿㼿?_x0000__x0000__x0000__x0000__x0000__x0000__x0000__x0000__x0000__Лист1_6" xfId="87"/>
    <cellStyle name="㼿㼿㼿?_x0000__x0000__x0000__x0000__x0000__x0000__x0000__x0000__x0000__Лист1_7" xfId="88"/>
    <cellStyle name="㼿㼿㼿?_x0000__x0000__x0000__x0000__x0000__x0000__x0000__x0000__x0000__Лист1_8" xfId="89"/>
    <cellStyle name="㼿㼿㼿?_x0000__x0000__x0000__x0000__x0000__x0000__x0000__x0000__x0000__Лист1_9" xfId="90"/>
    <cellStyle name="㼿㼿㼿?_x0000__x0000__x0000__x0000__x0000__x0000__x0000__x0000__x0000__Лист1_A" xfId="91"/>
    <cellStyle name="㼿㼿㼿?_x0000__x0000__x0000__x0000__x0000__x0000__x0000__x0000__x0000__Лист1_B" xfId="92"/>
    <cellStyle name="㼿㼿㼿?_x0000__x0000__x0000__x0000__x0000__x0000__x0000__x0000__x0000__Лист1_C" xfId="93"/>
    <cellStyle name="㼿㼿㼿?_x0000__x0000__x0000__x0000__x0000__x0000__x0000__x0000__x0000__Лист1_D" xfId="94"/>
    <cellStyle name="㼿㼿㼿?_x0000__x0000__x0000__x0000__x0000__x0000__x0000__x0000__x0000__Лист1_E" xfId="95"/>
    <cellStyle name="㼿㼿㼿?_x0000__x0000__x0000__x0000__x0000__x0000__x0000__x0000__x0000__Лист1_F" xfId="96"/>
    <cellStyle name="㼿㼿㼿?_x0000__x0000__x0000__x0000__x0000__x0000__x0000__x0000__x0000__Лист2" xfId="97"/>
    <cellStyle name="㼿㼿㼿?_x0000__x0000__x0000__x0000__x0000__x0000__x0000__x0000__x0000__Лист2_1" xfId="98"/>
    <cellStyle name="㼿㼿㼿?_x0000__x0000__x0000__x0000__x0000__x0000__x0000__x0000__x0000__Лист2_2" xfId="99"/>
    <cellStyle name="㼿㼿㼿?_x0000__x0000__x0000__x0000__x0000__x0000__x0000__x0000__x0000__Лист2_3" xfId="100"/>
    <cellStyle name="㼿㼿㼿?_x0000__x0000__x0000__x0000__x0000__x0000__x0000__x0000__x0000__Лист2_4" xfId="101"/>
    <cellStyle name="㼿㼿㼿?_x0000__x0000__x0000__x0000__x0000__x0000__x0000__x0000__x0000__Лист2_5" xfId="102"/>
    <cellStyle name="㼿㼿㼿?_x0000__x0000__x0000__x0000__x0000__x0000__x0000__x0000__x0000__Лист2_6" xfId="103"/>
    <cellStyle name="㼿㼿㼿?_x0000__x0000__x0000__x0000__x0000__x0000__x0000__x0000__x0000__Лист2_7" xfId="104"/>
    <cellStyle name="㼿㼿㼿?_x0000__x0000__x0000__x0000__x0000__x0000__x0000__x0000__x0000__Лист2_8" xfId="105"/>
    <cellStyle name="㼿㼿㼿?_x0000__x0000__x0000__x0000__x0000__x0000__x0000__x0000__x0000__Лист2_9" xfId="106"/>
    <cellStyle name="㼿㼿㼿?_x0000__x0000__x0000__x0000__x0000__x0000__x0000__x0000__x0000__Лист2_A" xfId="107"/>
    <cellStyle name="㼿㼿㼿?_x0000__x0000__x0000__x0000__x0000__x0000__x0000__x0000__x0000__Лист2_B" xfId="108"/>
    <cellStyle name="㼿㼿㼿?_x0000__x0000__x0000__x0000__x0000__x0000__x0000__x0000__x0000__Лист2_C" xfId="109"/>
    <cellStyle name="㼿㼿㼿?_x0000__x0000__x0000__x0000__x0000__x0000__x0000__x0000__x0000__Лист2_D" xfId="110"/>
    <cellStyle name="㼿㼿㼿?_x0000__x0000__x0000__x0000__x0000__x0000__x0000__x0000__x0000__Лист2_E" xfId="111"/>
    <cellStyle name="㼿㼿㼿?_x0000__x0000__x0000__x0000__x0000__x0000__x0000__x0000__x0000__Лист2_F" xfId="112"/>
    <cellStyle name="㼿㼿㼿_x0000__x0000__x0000__x0000__x0000__x0000__x0000__x0000__20111104_KABBAGEN_PKABBAGE_102011_gtp_1st_stage (1)" xfId="113"/>
    <cellStyle name="㼿㼿㼿_x0000__x0000__x0000__x0000__x0000__x0000__x0000__x0000__20111104_KABBAGEN_PKABBAGE_102011_gtp_1st_stage (1)_1" xfId="114"/>
    <cellStyle name="㼿㼿㼿_x0000__x0000__x0000__x0000__x0000__x0000__x0000__x0000__20111104_KABBAGEN_PKABBAGE_102011_gtp_1st_stage (1)_2" xfId="115"/>
    <cellStyle name="㼿㼿㼿_x0000__x0000__x0000__x0000__x0000__x0000__x0000__x0000__20111104_KABBAGEN_PKABBAGE_102011_gtp_1st_stage (1)_3" xfId="116"/>
    <cellStyle name="㼿㼿㼿_x0000__x0000__x0000__x0000__x0000__x0000__x0000__x0000__20111104_KABBAGEN_PKABBAGE_102011_gtp_1st_stage (1)_4" xfId="117"/>
    <cellStyle name="㼿㼿㼿_x0000__x0000__x0000__x0000__x0000__x0000__x0000__x0000__Лист1" xfId="118"/>
    <cellStyle name="㼿㼿㼿_x0000__x0000__x0000__x0000__x0000__x0000__x0000__x0000__Лист1_1" xfId="119"/>
    <cellStyle name="㼿㼿㼿_x0000__x0000__x0000__x0000__x0000__x0000__x0000__x0000__Лист1_2" xfId="120"/>
    <cellStyle name="㼿㼿㼿_x0000__x0000__x0000__x0000__x0000__x0000__x0000__x0000__Лист1_3" xfId="121"/>
    <cellStyle name="㼿㼿㼿_x0000__x0000__x0000__x0000__x0000__x0000__x0000__x0000__Лист1_4" xfId="122"/>
    <cellStyle name="㼿㼿㼿_x0000__x0000__x0000__x0000__x0000__x0000__x0000__x0000__Лист2" xfId="123"/>
    <cellStyle name="㼿㼿㼿_x0000__x0000__x0000__x0000__x0000__x0000__x0000__x0000__Лист2_1" xfId="124"/>
    <cellStyle name="㼿㼿㼿_x0000__x0000__x0000__x0000__x0000__x0000__x0000__x0000__Лист2_2" xfId="125"/>
    <cellStyle name="㼿㼿㼿_x0000__x0000__x0000__x0000__x0000__x0000__x0000__x0000__Лист2_3" xfId="126"/>
    <cellStyle name="㼿㼿㼿_x0000__x0000__x0000__x0000__x0000__x0000__x0000__x0000__Лист2_4" xfId="127"/>
    <cellStyle name="㼿㼿㼿㼿_x0000__x0000__x0000__x0000__x0000__x0000__x0000__x0000__x0000__x0000__x0000__x0000_" xfId="128"/>
    <cellStyle name="㼿㼿㼿㼿?_x0000__x0000__x0000__x0000__x0000__x0000__x0000__x0000__x0000__x0000__x0000__x0000__x0000_" xfId="129"/>
    <cellStyle name="㼿㼿㼿㼿㼿_x0000__x0000__x0000__x0000__x0000__x0000__x0000__x0000__x0000__x0000__x0000__x0000__x0000__x0000__x0000_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&#1053;&#1045;&#1056;&#1045;&#1043;&#1059;&#1051;&#1048;&#1056;&#1059;&#1045;&#1052;&#1067;&#1049;\&#1058;&#1072;&#1088;&#1080;&#1092;&#1085;&#1086;&#1077;%20&#1084;&#1077;&#1085;&#1102;\2011\&#1058;&#1072;&#1088;&#1080;&#1092;&#1085;&#1086;&#1077;_&#1084;&#1077;&#1085;&#1102;_10_&#1092;&#1072;&#1082;&#1090;_(&#1050;&#1041;&#106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shieva\&#1086;&#1073;&#1084;&#1077;&#1085;\&#1058;&#1072;&#1088;&#1080;&#1092;&#1085;&#1086;&#1077;%20&#1084;&#1077;&#1085;&#1102;\&#1058;&#1072;&#1088;&#1080;&#1092;&#1085;&#1086;&#1077;_&#1084;&#1077;&#1085;&#1102;_11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1.529</v>
          </cell>
        </row>
        <row r="17">
          <cell r="B17">
            <v>1.602</v>
          </cell>
        </row>
        <row r="18">
          <cell r="B18">
            <v>2.036</v>
          </cell>
        </row>
        <row r="19">
          <cell r="B19">
            <v>2.489</v>
          </cell>
        </row>
        <row r="22">
          <cell r="B22">
            <v>314.634</v>
          </cell>
        </row>
        <row r="23">
          <cell r="B23">
            <v>394.298</v>
          </cell>
        </row>
        <row r="24">
          <cell r="B24">
            <v>660.287</v>
          </cell>
        </row>
        <row r="25">
          <cell r="B25">
            <v>932.343</v>
          </cell>
        </row>
        <row r="27">
          <cell r="B27">
            <v>0.878</v>
          </cell>
        </row>
        <row r="28">
          <cell r="B28">
            <v>0.996</v>
          </cell>
        </row>
        <row r="29">
          <cell r="B29">
            <v>0.778</v>
          </cell>
        </row>
        <row r="30">
          <cell r="B30">
            <v>0.73</v>
          </cell>
        </row>
      </sheetData>
      <sheetData sheetId="1">
        <row r="30">
          <cell r="D30">
            <v>429.99</v>
          </cell>
          <cell r="E30">
            <v>147329.68</v>
          </cell>
          <cell r="F30">
            <v>766.79</v>
          </cell>
          <cell r="G30">
            <v>766.79</v>
          </cell>
          <cell r="H30">
            <v>766.79</v>
          </cell>
          <cell r="I30">
            <v>766.79</v>
          </cell>
          <cell r="J30">
            <v>766.79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5"/>
  <sheetViews>
    <sheetView workbookViewId="0" topLeftCell="A1">
      <selection activeCell="D12" sqref="D12"/>
    </sheetView>
  </sheetViews>
  <sheetFormatPr defaultColWidth="9.00390625" defaultRowHeight="12.75"/>
  <cols>
    <col min="1" max="1" width="81.125" style="41" customWidth="1"/>
    <col min="2" max="2" width="29.25390625" style="41" customWidth="1"/>
    <col min="3" max="3" width="26.875" style="41" customWidth="1"/>
    <col min="4" max="5" width="34.00390625" style="41" customWidth="1"/>
    <col min="6" max="16384" width="9.125" style="41" customWidth="1"/>
  </cols>
  <sheetData>
    <row r="1" ht="12.75" customHeight="1">
      <c r="A1" s="40"/>
    </row>
    <row r="2" ht="15.75">
      <c r="A2" s="40" t="s">
        <v>31</v>
      </c>
    </row>
    <row r="3" spans="1:2" ht="15.75">
      <c r="A3" s="40" t="s">
        <v>32</v>
      </c>
      <c r="B3" s="42" t="s">
        <v>59</v>
      </c>
    </row>
    <row r="4" spans="1:2" ht="15.75">
      <c r="A4" s="40" t="s">
        <v>33</v>
      </c>
      <c r="B4" s="42" t="s">
        <v>52</v>
      </c>
    </row>
    <row r="5" spans="1:2" ht="15.75">
      <c r="A5" s="40" t="s">
        <v>34</v>
      </c>
      <c r="B5" s="42" t="s">
        <v>53</v>
      </c>
    </row>
    <row r="6" ht="14.25">
      <c r="A6" s="43"/>
    </row>
    <row r="7" ht="15">
      <c r="A7" s="44" t="s">
        <v>35</v>
      </c>
    </row>
    <row r="8" ht="15.75">
      <c r="A8" s="45"/>
    </row>
    <row r="9" spans="1:2" ht="54" customHeight="1">
      <c r="A9" s="46" t="s">
        <v>54</v>
      </c>
      <c r="B9" s="47">
        <v>766.79</v>
      </c>
    </row>
    <row r="10" spans="1:2" ht="14.25" customHeight="1">
      <c r="A10" s="48"/>
      <c r="B10" s="49"/>
    </row>
    <row r="11" spans="1:2" ht="38.25" customHeight="1">
      <c r="A11" s="46" t="s">
        <v>36</v>
      </c>
      <c r="B11" s="47"/>
    </row>
    <row r="12" spans="1:2" ht="38.25" customHeight="1">
      <c r="A12" s="50" t="s">
        <v>37</v>
      </c>
      <c r="B12" s="51"/>
    </row>
    <row r="13" spans="1:2" ht="12.75" customHeight="1">
      <c r="A13" s="52" t="s">
        <v>38</v>
      </c>
      <c r="B13" s="51">
        <v>425.61</v>
      </c>
    </row>
    <row r="14" spans="1:2" ht="12.75" customHeight="1">
      <c r="A14" s="52" t="s">
        <v>39</v>
      </c>
      <c r="B14" s="51">
        <v>615.28</v>
      </c>
    </row>
    <row r="15" spans="1:2" ht="12.75" customHeight="1">
      <c r="A15" s="52" t="s">
        <v>40</v>
      </c>
      <c r="B15" s="51">
        <v>1668.81</v>
      </c>
    </row>
    <row r="16" spans="1:2" ht="38.25" customHeight="1">
      <c r="A16" s="50" t="s">
        <v>41</v>
      </c>
      <c r="B16" s="51"/>
    </row>
    <row r="17" spans="1:2" ht="12.75" customHeight="1">
      <c r="A17" s="53" t="s">
        <v>38</v>
      </c>
      <c r="B17" s="51">
        <v>425.61</v>
      </c>
    </row>
    <row r="18" spans="1:2" ht="12.75" customHeight="1">
      <c r="A18" s="53" t="s">
        <v>42</v>
      </c>
      <c r="B18" s="51">
        <v>1000.83</v>
      </c>
    </row>
    <row r="19" spans="1:2" ht="25.5" customHeight="1">
      <c r="A19" s="54" t="s">
        <v>43</v>
      </c>
      <c r="B19" s="47" t="s">
        <v>60</v>
      </c>
    </row>
    <row r="20" spans="1:2" ht="25.5" customHeight="1">
      <c r="A20" s="54" t="s">
        <v>44</v>
      </c>
      <c r="B20" s="47" t="s">
        <v>61</v>
      </c>
    </row>
    <row r="21" spans="1:2" ht="12.75" customHeight="1">
      <c r="A21" s="55"/>
      <c r="B21" s="56"/>
    </row>
    <row r="22" spans="1:2" ht="12.75" customHeight="1">
      <c r="A22" s="43"/>
      <c r="B22" s="57"/>
    </row>
    <row r="23" spans="1:2" ht="15.75" customHeight="1">
      <c r="A23" s="58" t="s">
        <v>45</v>
      </c>
      <c r="B23" s="42"/>
    </row>
    <row r="24" spans="1:2" ht="15.75" customHeight="1">
      <c r="A24" s="59"/>
      <c r="B24" s="42"/>
    </row>
    <row r="25" spans="1:2" ht="25.5" customHeight="1">
      <c r="A25" s="46" t="s">
        <v>46</v>
      </c>
      <c r="B25" s="47" t="s">
        <v>62</v>
      </c>
    </row>
    <row r="26" spans="1:2" ht="38.25" customHeight="1">
      <c r="A26" s="46" t="s">
        <v>47</v>
      </c>
      <c r="B26" s="47" t="s">
        <v>63</v>
      </c>
    </row>
    <row r="27" spans="1:2" ht="12.75" customHeight="1">
      <c r="A27" s="55"/>
      <c r="B27" s="60"/>
    </row>
    <row r="28" spans="1:2" ht="12.75" customHeight="1">
      <c r="A28" s="61"/>
      <c r="B28" s="62"/>
    </row>
    <row r="29" spans="1:2" ht="15" customHeight="1">
      <c r="A29" s="44" t="s">
        <v>48</v>
      </c>
      <c r="B29" s="59"/>
    </row>
    <row r="30" spans="1:2" ht="15" customHeight="1">
      <c r="A30" s="44" t="s">
        <v>49</v>
      </c>
      <c r="B30" s="59"/>
    </row>
    <row r="31" spans="1:2" ht="15.75" customHeight="1">
      <c r="A31" s="44"/>
      <c r="B31" s="59"/>
    </row>
    <row r="32" spans="1:2" ht="25.5" customHeight="1">
      <c r="A32" s="46" t="s">
        <v>50</v>
      </c>
      <c r="B32" s="47" t="s">
        <v>64</v>
      </c>
    </row>
    <row r="33" spans="1:2" ht="38.25" customHeight="1">
      <c r="A33" s="46" t="s">
        <v>51</v>
      </c>
      <c r="B33" s="47" t="s">
        <v>65</v>
      </c>
    </row>
    <row r="34" ht="14.25" customHeight="1"/>
    <row r="35" spans="1:5" ht="165.75" customHeight="1">
      <c r="A35" s="47" t="s">
        <v>29</v>
      </c>
      <c r="B35" s="47" t="s">
        <v>30</v>
      </c>
      <c r="C35" s="47" t="s">
        <v>55</v>
      </c>
      <c r="D35" s="47" t="s">
        <v>56</v>
      </c>
      <c r="E35" s="47" t="s">
        <v>57</v>
      </c>
    </row>
    <row r="36" spans="1:5" ht="14.25" customHeight="1">
      <c r="A36" s="63" t="s">
        <v>66</v>
      </c>
      <c r="B36" s="63">
        <v>0</v>
      </c>
      <c r="C36" s="63">
        <v>356.64</v>
      </c>
      <c r="D36" s="63">
        <v>752.04</v>
      </c>
      <c r="E36" s="63">
        <v>0</v>
      </c>
    </row>
    <row r="37" spans="1:5" ht="14.25" customHeight="1">
      <c r="A37" s="63" t="s">
        <v>66</v>
      </c>
      <c r="B37" s="63">
        <v>1</v>
      </c>
      <c r="C37" s="63">
        <v>342.11</v>
      </c>
      <c r="D37" s="63">
        <v>270.77</v>
      </c>
      <c r="E37" s="63">
        <v>0</v>
      </c>
    </row>
    <row r="38" spans="1:5" ht="14.25" customHeight="1">
      <c r="A38" s="63" t="s">
        <v>66</v>
      </c>
      <c r="B38" s="63">
        <v>2</v>
      </c>
      <c r="C38" s="63">
        <v>340.93</v>
      </c>
      <c r="D38" s="63">
        <v>227.18</v>
      </c>
      <c r="E38" s="63">
        <v>0</v>
      </c>
    </row>
    <row r="39" spans="1:5" ht="14.25" customHeight="1">
      <c r="A39" s="63" t="s">
        <v>66</v>
      </c>
      <c r="B39" s="63">
        <v>3</v>
      </c>
      <c r="C39" s="63">
        <v>341.63</v>
      </c>
      <c r="D39" s="63">
        <v>245.27</v>
      </c>
      <c r="E39" s="63">
        <v>0</v>
      </c>
    </row>
    <row r="40" spans="1:5" ht="14.25" customHeight="1">
      <c r="A40" s="63" t="s">
        <v>66</v>
      </c>
      <c r="B40" s="63">
        <v>4</v>
      </c>
      <c r="C40" s="63">
        <v>342.18</v>
      </c>
      <c r="D40" s="63">
        <v>398.47</v>
      </c>
      <c r="E40" s="63">
        <v>0</v>
      </c>
    </row>
    <row r="41" spans="1:5" ht="14.25" customHeight="1">
      <c r="A41" s="63" t="s">
        <v>66</v>
      </c>
      <c r="B41" s="63">
        <v>5</v>
      </c>
      <c r="C41" s="63">
        <v>343.72</v>
      </c>
      <c r="D41" s="63">
        <v>546.03</v>
      </c>
      <c r="E41" s="63">
        <v>0</v>
      </c>
    </row>
    <row r="42" spans="1:5" ht="14.25" customHeight="1">
      <c r="A42" s="63" t="s">
        <v>66</v>
      </c>
      <c r="B42" s="63">
        <v>6</v>
      </c>
      <c r="C42" s="63">
        <v>390.14</v>
      </c>
      <c r="D42" s="63">
        <v>661.4</v>
      </c>
      <c r="E42" s="63">
        <v>0</v>
      </c>
    </row>
    <row r="43" spans="1:5" ht="14.25" customHeight="1">
      <c r="A43" s="63" t="s">
        <v>66</v>
      </c>
      <c r="B43" s="63">
        <v>7</v>
      </c>
      <c r="C43" s="63">
        <v>329.88</v>
      </c>
      <c r="D43" s="63">
        <v>813.51</v>
      </c>
      <c r="E43" s="63">
        <v>0</v>
      </c>
    </row>
    <row r="44" spans="1:5" ht="14.25" customHeight="1">
      <c r="A44" s="63" t="s">
        <v>66</v>
      </c>
      <c r="B44" s="63">
        <v>8</v>
      </c>
      <c r="C44" s="63">
        <v>356.27</v>
      </c>
      <c r="D44" s="63">
        <v>812.21</v>
      </c>
      <c r="E44" s="63">
        <v>0</v>
      </c>
    </row>
    <row r="45" spans="1:5" ht="14.25" customHeight="1">
      <c r="A45" s="63" t="s">
        <v>66</v>
      </c>
      <c r="B45" s="63">
        <v>9</v>
      </c>
      <c r="C45" s="63">
        <v>366.92</v>
      </c>
      <c r="D45" s="63">
        <v>843.34</v>
      </c>
      <c r="E45" s="63">
        <v>0</v>
      </c>
    </row>
    <row r="46" spans="1:5" ht="14.25" customHeight="1">
      <c r="A46" s="63" t="s">
        <v>66</v>
      </c>
      <c r="B46" s="63">
        <v>10</v>
      </c>
      <c r="C46" s="63">
        <v>366.42</v>
      </c>
      <c r="D46" s="63">
        <v>827.21</v>
      </c>
      <c r="E46" s="63">
        <v>0</v>
      </c>
    </row>
    <row r="47" spans="1:5" ht="14.25" customHeight="1">
      <c r="A47" s="63" t="s">
        <v>66</v>
      </c>
      <c r="B47" s="63">
        <v>11</v>
      </c>
      <c r="C47" s="63">
        <v>362.4</v>
      </c>
      <c r="D47" s="63">
        <v>816.02</v>
      </c>
      <c r="E47" s="63">
        <v>0</v>
      </c>
    </row>
    <row r="48" spans="1:5" ht="14.25" customHeight="1">
      <c r="A48" s="63" t="s">
        <v>66</v>
      </c>
      <c r="B48" s="63">
        <v>12</v>
      </c>
      <c r="C48" s="63">
        <v>362.47</v>
      </c>
      <c r="D48" s="63">
        <v>796.04</v>
      </c>
      <c r="E48" s="63">
        <v>0</v>
      </c>
    </row>
    <row r="49" spans="1:5" ht="14.25" customHeight="1">
      <c r="A49" s="63" t="s">
        <v>66</v>
      </c>
      <c r="B49" s="63">
        <v>13</v>
      </c>
      <c r="C49" s="63">
        <v>362.95</v>
      </c>
      <c r="D49" s="63">
        <v>805.45</v>
      </c>
      <c r="E49" s="63">
        <v>0</v>
      </c>
    </row>
    <row r="50" spans="1:5" ht="14.25" customHeight="1">
      <c r="A50" s="63" t="s">
        <v>66</v>
      </c>
      <c r="B50" s="63">
        <v>14</v>
      </c>
      <c r="C50" s="63">
        <v>362.88</v>
      </c>
      <c r="D50" s="63">
        <v>802.4</v>
      </c>
      <c r="E50" s="63">
        <v>0</v>
      </c>
    </row>
    <row r="51" spans="1:5" ht="14.25" customHeight="1">
      <c r="A51" s="63" t="s">
        <v>66</v>
      </c>
      <c r="B51" s="63">
        <v>15</v>
      </c>
      <c r="C51" s="63">
        <v>361.64</v>
      </c>
      <c r="D51" s="63">
        <v>785.19</v>
      </c>
      <c r="E51" s="63">
        <v>0</v>
      </c>
    </row>
    <row r="52" spans="1:5" ht="14.25" customHeight="1">
      <c r="A52" s="63" t="s">
        <v>66</v>
      </c>
      <c r="B52" s="63">
        <v>16</v>
      </c>
      <c r="C52" s="63">
        <v>365.43</v>
      </c>
      <c r="D52" s="63">
        <v>776.56</v>
      </c>
      <c r="E52" s="63">
        <v>0</v>
      </c>
    </row>
    <row r="53" spans="1:5" ht="14.25" customHeight="1">
      <c r="A53" s="63" t="s">
        <v>66</v>
      </c>
      <c r="B53" s="63">
        <v>17</v>
      </c>
      <c r="C53" s="63">
        <v>364.54</v>
      </c>
      <c r="D53" s="63">
        <v>779.9</v>
      </c>
      <c r="E53" s="63">
        <v>0</v>
      </c>
    </row>
    <row r="54" spans="1:5" ht="14.25" customHeight="1">
      <c r="A54" s="63" t="s">
        <v>66</v>
      </c>
      <c r="B54" s="63">
        <v>18</v>
      </c>
      <c r="C54" s="63">
        <v>362.19</v>
      </c>
      <c r="D54" s="63">
        <v>822.68</v>
      </c>
      <c r="E54" s="63">
        <v>0</v>
      </c>
    </row>
    <row r="55" spans="1:5" ht="14.25" customHeight="1">
      <c r="A55" s="63" t="s">
        <v>66</v>
      </c>
      <c r="B55" s="63">
        <v>19</v>
      </c>
      <c r="C55" s="63">
        <v>392.6</v>
      </c>
      <c r="D55" s="63">
        <v>825.78</v>
      </c>
      <c r="E55" s="63">
        <v>0</v>
      </c>
    </row>
    <row r="56" spans="1:5" ht="14.25" customHeight="1">
      <c r="A56" s="63" t="s">
        <v>66</v>
      </c>
      <c r="B56" s="63">
        <v>20</v>
      </c>
      <c r="C56" s="63">
        <v>366.6</v>
      </c>
      <c r="D56" s="63">
        <v>864.05</v>
      </c>
      <c r="E56" s="63">
        <v>0</v>
      </c>
    </row>
    <row r="57" spans="1:5" ht="14.25" customHeight="1">
      <c r="A57" s="63" t="s">
        <v>66</v>
      </c>
      <c r="B57" s="63">
        <v>21</v>
      </c>
      <c r="C57" s="63">
        <v>369.61</v>
      </c>
      <c r="D57" s="63">
        <v>842.76</v>
      </c>
      <c r="E57" s="63">
        <v>0</v>
      </c>
    </row>
    <row r="58" spans="1:5" ht="14.25" customHeight="1">
      <c r="A58" s="63" t="s">
        <v>66</v>
      </c>
      <c r="B58" s="63">
        <v>22</v>
      </c>
      <c r="C58" s="63">
        <v>563.47</v>
      </c>
      <c r="D58" s="63">
        <v>580.32</v>
      </c>
      <c r="E58" s="63">
        <v>0</v>
      </c>
    </row>
    <row r="59" spans="1:5" ht="14.25" customHeight="1">
      <c r="A59" s="63" t="s">
        <v>66</v>
      </c>
      <c r="B59" s="63">
        <v>23</v>
      </c>
      <c r="C59" s="63">
        <v>458.74</v>
      </c>
      <c r="D59" s="63">
        <v>666.85</v>
      </c>
      <c r="E59" s="63">
        <v>0</v>
      </c>
    </row>
    <row r="60" spans="1:5" ht="14.25" customHeight="1">
      <c r="A60" s="63" t="s">
        <v>67</v>
      </c>
      <c r="B60" s="63">
        <v>0</v>
      </c>
      <c r="C60" s="63">
        <v>355.09</v>
      </c>
      <c r="D60" s="63">
        <v>506.77</v>
      </c>
      <c r="E60" s="63">
        <v>0</v>
      </c>
    </row>
    <row r="61" spans="1:5" ht="14.25" customHeight="1">
      <c r="A61" s="63" t="s">
        <v>67</v>
      </c>
      <c r="B61" s="63">
        <v>1</v>
      </c>
      <c r="C61" s="63">
        <v>347.42</v>
      </c>
      <c r="D61" s="63">
        <v>325.07</v>
      </c>
      <c r="E61" s="63">
        <v>0</v>
      </c>
    </row>
    <row r="62" spans="1:5" ht="14.25" customHeight="1">
      <c r="A62" s="63" t="s">
        <v>67</v>
      </c>
      <c r="B62" s="63">
        <v>2</v>
      </c>
      <c r="C62" s="63">
        <v>345.19</v>
      </c>
      <c r="D62" s="63">
        <v>268.19</v>
      </c>
      <c r="E62" s="63">
        <v>0</v>
      </c>
    </row>
    <row r="63" spans="1:5" ht="14.25" customHeight="1">
      <c r="A63" s="63" t="s">
        <v>67</v>
      </c>
      <c r="B63" s="63">
        <v>3</v>
      </c>
      <c r="C63" s="63">
        <v>346.53</v>
      </c>
      <c r="D63" s="63">
        <v>300.28</v>
      </c>
      <c r="E63" s="63">
        <v>0</v>
      </c>
    </row>
    <row r="64" spans="1:5" ht="14.25" customHeight="1">
      <c r="A64" s="63" t="s">
        <v>67</v>
      </c>
      <c r="B64" s="63">
        <v>4</v>
      </c>
      <c r="C64" s="63">
        <v>347.37</v>
      </c>
      <c r="D64" s="63">
        <v>432.72</v>
      </c>
      <c r="E64" s="63">
        <v>0</v>
      </c>
    </row>
    <row r="65" spans="1:5" ht="14.25" customHeight="1">
      <c r="A65" s="63" t="s">
        <v>67</v>
      </c>
      <c r="B65" s="63">
        <v>5</v>
      </c>
      <c r="C65" s="63">
        <v>351.55</v>
      </c>
      <c r="D65" s="63">
        <v>503.16</v>
      </c>
      <c r="E65" s="63">
        <v>0</v>
      </c>
    </row>
    <row r="66" spans="1:5" ht="14.25" customHeight="1">
      <c r="A66" s="63" t="s">
        <v>67</v>
      </c>
      <c r="B66" s="63">
        <v>6</v>
      </c>
      <c r="C66" s="63">
        <v>391.71</v>
      </c>
      <c r="D66" s="63">
        <v>584.24</v>
      </c>
      <c r="E66" s="63">
        <v>0</v>
      </c>
    </row>
    <row r="67" spans="1:5" ht="14.25" customHeight="1">
      <c r="A67" s="63" t="s">
        <v>67</v>
      </c>
      <c r="B67" s="63">
        <v>7</v>
      </c>
      <c r="C67" s="63">
        <v>328.9</v>
      </c>
      <c r="D67" s="63">
        <v>809.27</v>
      </c>
      <c r="E67" s="63">
        <v>0</v>
      </c>
    </row>
    <row r="68" spans="1:5" ht="14.25" customHeight="1">
      <c r="A68" s="63" t="s">
        <v>67</v>
      </c>
      <c r="B68" s="63">
        <v>8</v>
      </c>
      <c r="C68" s="63">
        <v>362.79</v>
      </c>
      <c r="D68" s="63">
        <v>873.96</v>
      </c>
      <c r="E68" s="63">
        <v>0</v>
      </c>
    </row>
    <row r="69" spans="1:5" ht="14.25" customHeight="1">
      <c r="A69" s="63" t="s">
        <v>67</v>
      </c>
      <c r="B69" s="63">
        <v>9</v>
      </c>
      <c r="C69" s="63">
        <v>373.03</v>
      </c>
      <c r="D69" s="63">
        <v>868.1</v>
      </c>
      <c r="E69" s="63">
        <v>0</v>
      </c>
    </row>
    <row r="70" spans="1:5" ht="14.25" customHeight="1">
      <c r="A70" s="63" t="s">
        <v>67</v>
      </c>
      <c r="B70" s="63">
        <v>10</v>
      </c>
      <c r="C70" s="63">
        <v>373.67</v>
      </c>
      <c r="D70" s="63">
        <v>872.91</v>
      </c>
      <c r="E70" s="63">
        <v>0</v>
      </c>
    </row>
    <row r="71" spans="1:5" ht="14.25" customHeight="1">
      <c r="A71" s="63" t="s">
        <v>67</v>
      </c>
      <c r="B71" s="63">
        <v>11</v>
      </c>
      <c r="C71" s="63">
        <v>368.48</v>
      </c>
      <c r="D71" s="63">
        <v>869.08</v>
      </c>
      <c r="E71" s="63">
        <v>0</v>
      </c>
    </row>
    <row r="72" spans="1:5" ht="14.25" customHeight="1">
      <c r="A72" s="63" t="s">
        <v>67</v>
      </c>
      <c r="B72" s="63">
        <v>12</v>
      </c>
      <c r="C72" s="63">
        <v>369.42</v>
      </c>
      <c r="D72" s="63">
        <v>866.13</v>
      </c>
      <c r="E72" s="63">
        <v>0</v>
      </c>
    </row>
    <row r="73" spans="1:5" ht="14.25" customHeight="1">
      <c r="A73" s="63" t="s">
        <v>67</v>
      </c>
      <c r="B73" s="63">
        <v>13</v>
      </c>
      <c r="C73" s="63">
        <v>369.62</v>
      </c>
      <c r="D73" s="63">
        <v>864.82</v>
      </c>
      <c r="E73" s="63">
        <v>0</v>
      </c>
    </row>
    <row r="74" spans="1:5" ht="14.25" customHeight="1">
      <c r="A74" s="63" t="s">
        <v>67</v>
      </c>
      <c r="B74" s="63">
        <v>14</v>
      </c>
      <c r="C74" s="63">
        <v>368.05</v>
      </c>
      <c r="D74" s="63">
        <v>856.11</v>
      </c>
      <c r="E74" s="63">
        <v>0</v>
      </c>
    </row>
    <row r="75" spans="1:5" ht="14.25" customHeight="1">
      <c r="A75" s="63" t="s">
        <v>67</v>
      </c>
      <c r="B75" s="63">
        <v>15</v>
      </c>
      <c r="C75" s="63">
        <v>365.16</v>
      </c>
      <c r="D75" s="63">
        <v>780.54</v>
      </c>
      <c r="E75" s="63">
        <v>0</v>
      </c>
    </row>
    <row r="76" spans="1:5" ht="14.25" customHeight="1">
      <c r="A76" s="63" t="s">
        <v>67</v>
      </c>
      <c r="B76" s="63">
        <v>16</v>
      </c>
      <c r="C76" s="63">
        <v>369.87</v>
      </c>
      <c r="D76" s="63">
        <v>796.82</v>
      </c>
      <c r="E76" s="63">
        <v>0</v>
      </c>
    </row>
    <row r="77" spans="1:5" ht="14.25" customHeight="1">
      <c r="A77" s="63" t="s">
        <v>67</v>
      </c>
      <c r="B77" s="63">
        <v>17</v>
      </c>
      <c r="C77" s="63">
        <v>370.09</v>
      </c>
      <c r="D77" s="63">
        <v>836.28</v>
      </c>
      <c r="E77" s="63">
        <v>0</v>
      </c>
    </row>
    <row r="78" spans="1:5" ht="14.25" customHeight="1">
      <c r="A78" s="63" t="s">
        <v>67</v>
      </c>
      <c r="B78" s="63">
        <v>18</v>
      </c>
      <c r="C78" s="63">
        <v>367.54</v>
      </c>
      <c r="D78" s="63">
        <v>849.62</v>
      </c>
      <c r="E78" s="63">
        <v>0</v>
      </c>
    </row>
    <row r="79" spans="1:5" ht="14.25" customHeight="1">
      <c r="A79" s="63" t="s">
        <v>67</v>
      </c>
      <c r="B79" s="63">
        <v>19</v>
      </c>
      <c r="C79" s="63">
        <v>412.77</v>
      </c>
      <c r="D79" s="63">
        <v>937.68</v>
      </c>
      <c r="E79" s="63">
        <v>0</v>
      </c>
    </row>
    <row r="80" spans="1:5" ht="14.25" customHeight="1">
      <c r="A80" s="63" t="s">
        <v>67</v>
      </c>
      <c r="B80" s="63">
        <v>20</v>
      </c>
      <c r="C80" s="63">
        <v>369.38</v>
      </c>
      <c r="D80" s="63">
        <v>1023.19</v>
      </c>
      <c r="E80" s="63">
        <v>0</v>
      </c>
    </row>
    <row r="81" spans="1:5" ht="14.25" customHeight="1">
      <c r="A81" s="63" t="s">
        <v>67</v>
      </c>
      <c r="B81" s="63">
        <v>21</v>
      </c>
      <c r="C81" s="63">
        <v>363.99</v>
      </c>
      <c r="D81" s="63">
        <v>861.06</v>
      </c>
      <c r="E81" s="63">
        <v>0</v>
      </c>
    </row>
    <row r="82" spans="1:5" ht="14.25" customHeight="1">
      <c r="A82" s="63" t="s">
        <v>67</v>
      </c>
      <c r="B82" s="63">
        <v>22</v>
      </c>
      <c r="C82" s="63">
        <v>569.59</v>
      </c>
      <c r="D82" s="63">
        <v>592.15</v>
      </c>
      <c r="E82" s="63">
        <v>0</v>
      </c>
    </row>
    <row r="83" spans="1:5" ht="14.25" customHeight="1">
      <c r="A83" s="63" t="s">
        <v>67</v>
      </c>
      <c r="B83" s="63">
        <v>23</v>
      </c>
      <c r="C83" s="63">
        <v>470.2</v>
      </c>
      <c r="D83" s="63">
        <v>659.39</v>
      </c>
      <c r="E83" s="63">
        <v>0</v>
      </c>
    </row>
    <row r="84" spans="1:5" ht="14.25" customHeight="1">
      <c r="A84" s="63" t="s">
        <v>68</v>
      </c>
      <c r="B84" s="63">
        <v>0</v>
      </c>
      <c r="C84" s="63">
        <v>365.86</v>
      </c>
      <c r="D84" s="63">
        <v>740.96</v>
      </c>
      <c r="E84" s="63">
        <v>0</v>
      </c>
    </row>
    <row r="85" spans="1:5" ht="14.25" customHeight="1">
      <c r="A85" s="63" t="s">
        <v>68</v>
      </c>
      <c r="B85" s="63">
        <v>1</v>
      </c>
      <c r="C85" s="63">
        <v>348.02</v>
      </c>
      <c r="D85" s="63">
        <v>336.39</v>
      </c>
      <c r="E85" s="63">
        <v>0</v>
      </c>
    </row>
    <row r="86" spans="1:5" ht="14.25" customHeight="1">
      <c r="A86" s="63" t="s">
        <v>68</v>
      </c>
      <c r="B86" s="63">
        <v>2</v>
      </c>
      <c r="C86" s="63">
        <v>345.42</v>
      </c>
      <c r="D86" s="63">
        <v>290.87</v>
      </c>
      <c r="E86" s="63">
        <v>0</v>
      </c>
    </row>
    <row r="87" spans="1:5" ht="14.25" customHeight="1">
      <c r="A87" s="63" t="s">
        <v>68</v>
      </c>
      <c r="B87" s="63">
        <v>3</v>
      </c>
      <c r="C87" s="63">
        <v>341.49</v>
      </c>
      <c r="D87" s="63">
        <v>185.58</v>
      </c>
      <c r="E87" s="63">
        <v>0</v>
      </c>
    </row>
    <row r="88" spans="1:5" ht="14.25" customHeight="1">
      <c r="A88" s="63" t="s">
        <v>68</v>
      </c>
      <c r="B88" s="63">
        <v>4</v>
      </c>
      <c r="C88" s="63">
        <v>322.85</v>
      </c>
      <c r="D88" s="63">
        <v>266</v>
      </c>
      <c r="E88" s="63">
        <v>243.57</v>
      </c>
    </row>
    <row r="89" spans="1:5" ht="14.25" customHeight="1">
      <c r="A89" s="63" t="s">
        <v>68</v>
      </c>
      <c r="B89" s="63">
        <v>5</v>
      </c>
      <c r="C89" s="63">
        <v>343.87</v>
      </c>
      <c r="D89" s="63">
        <v>407.88</v>
      </c>
      <c r="E89" s="63">
        <v>0</v>
      </c>
    </row>
    <row r="90" spans="1:5" ht="14.25" customHeight="1">
      <c r="A90" s="63" t="s">
        <v>68</v>
      </c>
      <c r="B90" s="63">
        <v>6</v>
      </c>
      <c r="C90" s="63">
        <v>413.84</v>
      </c>
      <c r="D90" s="63">
        <v>688.42</v>
      </c>
      <c r="E90" s="63">
        <v>0</v>
      </c>
    </row>
    <row r="91" spans="1:5" ht="14.25" customHeight="1">
      <c r="A91" s="63" t="s">
        <v>68</v>
      </c>
      <c r="B91" s="63">
        <v>7</v>
      </c>
      <c r="C91" s="63">
        <v>362.25</v>
      </c>
      <c r="D91" s="63">
        <v>784.59</v>
      </c>
      <c r="E91" s="63">
        <v>316.27</v>
      </c>
    </row>
    <row r="92" spans="1:5" ht="14.25" customHeight="1">
      <c r="A92" s="63" t="s">
        <v>68</v>
      </c>
      <c r="B92" s="63">
        <v>8</v>
      </c>
      <c r="C92" s="63">
        <v>360.49</v>
      </c>
      <c r="D92" s="63">
        <v>796.15</v>
      </c>
      <c r="E92" s="63">
        <v>0</v>
      </c>
    </row>
    <row r="93" spans="1:5" ht="14.25" customHeight="1">
      <c r="A93" s="63" t="s">
        <v>68</v>
      </c>
      <c r="B93" s="63">
        <v>9</v>
      </c>
      <c r="C93" s="63">
        <v>370.63</v>
      </c>
      <c r="D93" s="63">
        <v>801.67</v>
      </c>
      <c r="E93" s="63">
        <v>120.09</v>
      </c>
    </row>
    <row r="94" spans="1:5" ht="14.25" customHeight="1">
      <c r="A94" s="63" t="s">
        <v>68</v>
      </c>
      <c r="B94" s="63">
        <v>10</v>
      </c>
      <c r="C94" s="63">
        <v>371.48</v>
      </c>
      <c r="D94" s="63">
        <v>800.53</v>
      </c>
      <c r="E94" s="63">
        <v>0</v>
      </c>
    </row>
    <row r="95" spans="1:5" ht="14.25" customHeight="1">
      <c r="A95" s="63" t="s">
        <v>68</v>
      </c>
      <c r="B95" s="63">
        <v>11</v>
      </c>
      <c r="C95" s="63">
        <v>366.5</v>
      </c>
      <c r="D95" s="63">
        <v>800.22</v>
      </c>
      <c r="E95" s="63">
        <v>0</v>
      </c>
    </row>
    <row r="96" spans="1:5" ht="14.25" customHeight="1">
      <c r="A96" s="63" t="s">
        <v>68</v>
      </c>
      <c r="B96" s="63">
        <v>12</v>
      </c>
      <c r="C96" s="63">
        <v>367.38</v>
      </c>
      <c r="D96" s="63">
        <v>794.15</v>
      </c>
      <c r="E96" s="63">
        <v>0</v>
      </c>
    </row>
    <row r="97" spans="1:5" ht="14.25" customHeight="1">
      <c r="A97" s="63" t="s">
        <v>68</v>
      </c>
      <c r="B97" s="63">
        <v>13</v>
      </c>
      <c r="C97" s="63">
        <v>367.76</v>
      </c>
      <c r="D97" s="63">
        <v>792.4</v>
      </c>
      <c r="E97" s="63">
        <v>0</v>
      </c>
    </row>
    <row r="98" spans="1:5" ht="14.25" customHeight="1">
      <c r="A98" s="63" t="s">
        <v>68</v>
      </c>
      <c r="B98" s="63">
        <v>14</v>
      </c>
      <c r="C98" s="63">
        <v>367.8</v>
      </c>
      <c r="D98" s="63">
        <v>790.93</v>
      </c>
      <c r="E98" s="63">
        <v>0</v>
      </c>
    </row>
    <row r="99" spans="1:5" ht="14.25" customHeight="1">
      <c r="A99" s="63" t="s">
        <v>68</v>
      </c>
      <c r="B99" s="63">
        <v>15</v>
      </c>
      <c r="C99" s="63">
        <v>367.4</v>
      </c>
      <c r="D99" s="63">
        <v>788.14</v>
      </c>
      <c r="E99" s="63">
        <v>0</v>
      </c>
    </row>
    <row r="100" spans="1:5" ht="14.25" customHeight="1">
      <c r="A100" s="63" t="s">
        <v>68</v>
      </c>
      <c r="B100" s="63">
        <v>16</v>
      </c>
      <c r="C100" s="63">
        <v>369.58</v>
      </c>
      <c r="D100" s="63">
        <v>778.66</v>
      </c>
      <c r="E100" s="63">
        <v>0</v>
      </c>
    </row>
    <row r="101" spans="1:5" ht="14.25" customHeight="1">
      <c r="A101" s="63" t="s">
        <v>68</v>
      </c>
      <c r="B101" s="63">
        <v>17</v>
      </c>
      <c r="C101" s="63">
        <v>367.91</v>
      </c>
      <c r="D101" s="63">
        <v>774.77</v>
      </c>
      <c r="E101" s="63">
        <v>0</v>
      </c>
    </row>
    <row r="102" spans="1:5" ht="14.25" customHeight="1">
      <c r="A102" s="63" t="s">
        <v>68</v>
      </c>
      <c r="B102" s="63">
        <v>18</v>
      </c>
      <c r="C102" s="63">
        <v>365.57</v>
      </c>
      <c r="D102" s="63">
        <v>804.94</v>
      </c>
      <c r="E102" s="63">
        <v>0</v>
      </c>
    </row>
    <row r="103" spans="1:5" ht="14.25" customHeight="1">
      <c r="A103" s="63" t="s">
        <v>68</v>
      </c>
      <c r="B103" s="63">
        <v>19</v>
      </c>
      <c r="C103" s="63">
        <v>396.87</v>
      </c>
      <c r="D103" s="63">
        <v>824</v>
      </c>
      <c r="E103" s="63">
        <v>0</v>
      </c>
    </row>
    <row r="104" spans="1:5" ht="14.25" customHeight="1">
      <c r="A104" s="63" t="s">
        <v>68</v>
      </c>
      <c r="B104" s="63">
        <v>20</v>
      </c>
      <c r="C104" s="63">
        <v>363.06</v>
      </c>
      <c r="D104" s="63">
        <v>855.6</v>
      </c>
      <c r="E104" s="63">
        <v>0</v>
      </c>
    </row>
    <row r="105" spans="1:5" ht="14.25" customHeight="1">
      <c r="A105" s="63" t="s">
        <v>68</v>
      </c>
      <c r="B105" s="63">
        <v>21</v>
      </c>
      <c r="C105" s="63">
        <v>362.85</v>
      </c>
      <c r="D105" s="63">
        <v>848.95</v>
      </c>
      <c r="E105" s="63">
        <v>0</v>
      </c>
    </row>
    <row r="106" spans="1:5" ht="14.25" customHeight="1">
      <c r="A106" s="63" t="s">
        <v>68</v>
      </c>
      <c r="B106" s="63">
        <v>22</v>
      </c>
      <c r="C106" s="63">
        <v>560.88</v>
      </c>
      <c r="D106" s="63">
        <v>580.73</v>
      </c>
      <c r="E106" s="63">
        <v>0</v>
      </c>
    </row>
    <row r="107" spans="1:5" ht="14.25" customHeight="1">
      <c r="A107" s="63" t="s">
        <v>68</v>
      </c>
      <c r="B107" s="63">
        <v>23</v>
      </c>
      <c r="C107" s="63">
        <v>470.74</v>
      </c>
      <c r="D107" s="63">
        <v>663.79</v>
      </c>
      <c r="E107" s="63">
        <v>0</v>
      </c>
    </row>
    <row r="108" spans="1:5" ht="14.25" customHeight="1">
      <c r="A108" s="63" t="s">
        <v>69</v>
      </c>
      <c r="B108" s="63">
        <v>0</v>
      </c>
      <c r="C108" s="63">
        <v>365.59</v>
      </c>
      <c r="D108" s="63">
        <v>757.54</v>
      </c>
      <c r="E108" s="63">
        <v>0</v>
      </c>
    </row>
    <row r="109" spans="1:5" ht="14.25" customHeight="1">
      <c r="A109" s="63" t="s">
        <v>69</v>
      </c>
      <c r="B109" s="63">
        <v>1</v>
      </c>
      <c r="C109" s="63">
        <v>364.62</v>
      </c>
      <c r="D109" s="63">
        <v>741.99</v>
      </c>
      <c r="E109" s="63">
        <v>0</v>
      </c>
    </row>
    <row r="110" spans="1:5" ht="14.25" customHeight="1">
      <c r="A110" s="63" t="s">
        <v>69</v>
      </c>
      <c r="B110" s="63">
        <v>2</v>
      </c>
      <c r="C110" s="63">
        <v>354.71</v>
      </c>
      <c r="D110" s="63">
        <v>500.19</v>
      </c>
      <c r="E110" s="63">
        <v>0</v>
      </c>
    </row>
    <row r="111" spans="1:5" ht="14.25" customHeight="1">
      <c r="A111" s="63" t="s">
        <v>69</v>
      </c>
      <c r="B111" s="63">
        <v>3</v>
      </c>
      <c r="C111" s="63">
        <v>347.57</v>
      </c>
      <c r="D111" s="63">
        <v>331.2</v>
      </c>
      <c r="E111" s="63">
        <v>0</v>
      </c>
    </row>
    <row r="112" spans="1:5" ht="14.25" customHeight="1">
      <c r="A112" s="63" t="s">
        <v>69</v>
      </c>
      <c r="B112" s="63">
        <v>4</v>
      </c>
      <c r="C112" s="63">
        <v>347.51</v>
      </c>
      <c r="D112" s="63">
        <v>338.6</v>
      </c>
      <c r="E112" s="63">
        <v>0</v>
      </c>
    </row>
    <row r="113" spans="1:5" ht="14.25" customHeight="1">
      <c r="A113" s="63" t="s">
        <v>69</v>
      </c>
      <c r="B113" s="63">
        <v>5</v>
      </c>
      <c r="C113" s="63">
        <v>346</v>
      </c>
      <c r="D113" s="63">
        <v>451.18</v>
      </c>
      <c r="E113" s="63">
        <v>0</v>
      </c>
    </row>
    <row r="114" spans="1:5" ht="14.25" customHeight="1">
      <c r="A114" s="63" t="s">
        <v>69</v>
      </c>
      <c r="B114" s="63">
        <v>6</v>
      </c>
      <c r="C114" s="63">
        <v>349.3</v>
      </c>
      <c r="D114" s="63">
        <v>551.86</v>
      </c>
      <c r="E114" s="63">
        <v>0</v>
      </c>
    </row>
    <row r="115" spans="1:5" ht="14.25" customHeight="1">
      <c r="A115" s="63" t="s">
        <v>69</v>
      </c>
      <c r="B115" s="63">
        <v>7</v>
      </c>
      <c r="C115" s="63">
        <v>355.32</v>
      </c>
      <c r="D115" s="63">
        <v>625.38</v>
      </c>
      <c r="E115" s="63">
        <v>0</v>
      </c>
    </row>
    <row r="116" spans="1:5" ht="14.25" customHeight="1">
      <c r="A116" s="63" t="s">
        <v>69</v>
      </c>
      <c r="B116" s="63">
        <v>8</v>
      </c>
      <c r="C116" s="63">
        <v>368.98</v>
      </c>
      <c r="D116" s="63">
        <v>734.74</v>
      </c>
      <c r="E116" s="63">
        <v>0</v>
      </c>
    </row>
    <row r="117" spans="1:5" ht="14.25" customHeight="1">
      <c r="A117" s="63" t="s">
        <v>69</v>
      </c>
      <c r="B117" s="63">
        <v>9</v>
      </c>
      <c r="C117" s="63">
        <v>294.82</v>
      </c>
      <c r="D117" s="63">
        <v>852.13</v>
      </c>
      <c r="E117" s="63">
        <v>0</v>
      </c>
    </row>
    <row r="118" spans="1:5" ht="14.25" customHeight="1">
      <c r="A118" s="63" t="s">
        <v>69</v>
      </c>
      <c r="B118" s="63">
        <v>10</v>
      </c>
      <c r="C118" s="63">
        <v>368.74</v>
      </c>
      <c r="D118" s="63">
        <v>782.7</v>
      </c>
      <c r="E118" s="63">
        <v>0</v>
      </c>
    </row>
    <row r="119" spans="1:5" ht="14.25" customHeight="1">
      <c r="A119" s="63" t="s">
        <v>69</v>
      </c>
      <c r="B119" s="63">
        <v>11</v>
      </c>
      <c r="C119" s="63">
        <v>368.54</v>
      </c>
      <c r="D119" s="63">
        <v>783.12</v>
      </c>
      <c r="E119" s="63">
        <v>0</v>
      </c>
    </row>
    <row r="120" spans="1:5" ht="14.25" customHeight="1">
      <c r="A120" s="63" t="s">
        <v>69</v>
      </c>
      <c r="B120" s="63">
        <v>12</v>
      </c>
      <c r="C120" s="63">
        <v>298.53</v>
      </c>
      <c r="D120" s="63">
        <v>850.87</v>
      </c>
      <c r="E120" s="63">
        <v>0</v>
      </c>
    </row>
    <row r="121" spans="1:5" ht="14.25" customHeight="1">
      <c r="A121" s="63" t="s">
        <v>69</v>
      </c>
      <c r="B121" s="63">
        <v>13</v>
      </c>
      <c r="C121" s="63">
        <v>243.78</v>
      </c>
      <c r="D121" s="63">
        <v>890.04</v>
      </c>
      <c r="E121" s="63">
        <v>0</v>
      </c>
    </row>
    <row r="122" spans="1:5" ht="14.25" customHeight="1">
      <c r="A122" s="63" t="s">
        <v>69</v>
      </c>
      <c r="B122" s="63">
        <v>14</v>
      </c>
      <c r="C122" s="63">
        <v>241.51</v>
      </c>
      <c r="D122" s="63">
        <v>881.24</v>
      </c>
      <c r="E122" s="63">
        <v>0</v>
      </c>
    </row>
    <row r="123" spans="1:5" ht="14.25" customHeight="1">
      <c r="A123" s="63" t="s">
        <v>69</v>
      </c>
      <c r="B123" s="63">
        <v>15</v>
      </c>
      <c r="C123" s="63">
        <v>185.26</v>
      </c>
      <c r="D123" s="63">
        <v>933.89</v>
      </c>
      <c r="E123" s="63">
        <v>0</v>
      </c>
    </row>
    <row r="124" spans="1:5" ht="14.25" customHeight="1">
      <c r="A124" s="63" t="s">
        <v>69</v>
      </c>
      <c r="B124" s="63">
        <v>16</v>
      </c>
      <c r="C124" s="63">
        <v>174.02</v>
      </c>
      <c r="D124" s="63">
        <v>950.36</v>
      </c>
      <c r="E124" s="63">
        <v>0</v>
      </c>
    </row>
    <row r="125" spans="1:5" ht="14.25" customHeight="1">
      <c r="A125" s="63" t="s">
        <v>69</v>
      </c>
      <c r="B125" s="63">
        <v>17</v>
      </c>
      <c r="C125" s="63">
        <v>363.76</v>
      </c>
      <c r="D125" s="63">
        <v>773.47</v>
      </c>
      <c r="E125" s="63">
        <v>0</v>
      </c>
    </row>
    <row r="126" spans="1:5" ht="14.25" customHeight="1">
      <c r="A126" s="63" t="s">
        <v>69</v>
      </c>
      <c r="B126" s="63">
        <v>18</v>
      </c>
      <c r="C126" s="63">
        <v>378.4</v>
      </c>
      <c r="D126" s="63">
        <v>783.34</v>
      </c>
      <c r="E126" s="63">
        <v>0</v>
      </c>
    </row>
    <row r="127" spans="1:5" ht="14.25" customHeight="1">
      <c r="A127" s="63" t="s">
        <v>69</v>
      </c>
      <c r="B127" s="63">
        <v>19</v>
      </c>
      <c r="C127" s="63">
        <v>399.49</v>
      </c>
      <c r="D127" s="63">
        <v>818.24</v>
      </c>
      <c r="E127" s="63">
        <v>0</v>
      </c>
    </row>
    <row r="128" spans="1:5" ht="14.25" customHeight="1">
      <c r="A128" s="63" t="s">
        <v>69</v>
      </c>
      <c r="B128" s="63">
        <v>20</v>
      </c>
      <c r="C128" s="63">
        <v>365.31</v>
      </c>
      <c r="D128" s="63">
        <v>809.44</v>
      </c>
      <c r="E128" s="63">
        <v>0</v>
      </c>
    </row>
    <row r="129" spans="1:5" ht="14.25" customHeight="1">
      <c r="A129" s="63" t="s">
        <v>69</v>
      </c>
      <c r="B129" s="63">
        <v>21</v>
      </c>
      <c r="C129" s="63">
        <v>368.07</v>
      </c>
      <c r="D129" s="63">
        <v>804.48</v>
      </c>
      <c r="E129" s="63">
        <v>0</v>
      </c>
    </row>
    <row r="130" spans="1:5" ht="14.25" customHeight="1">
      <c r="A130" s="63" t="s">
        <v>69</v>
      </c>
      <c r="B130" s="63">
        <v>22</v>
      </c>
      <c r="C130" s="63">
        <v>538.84</v>
      </c>
      <c r="D130" s="63">
        <v>616.17</v>
      </c>
      <c r="E130" s="63">
        <v>0</v>
      </c>
    </row>
    <row r="131" spans="1:5" ht="14.25" customHeight="1">
      <c r="A131" s="63" t="s">
        <v>69</v>
      </c>
      <c r="B131" s="63">
        <v>23</v>
      </c>
      <c r="C131" s="63">
        <v>347.86</v>
      </c>
      <c r="D131" s="63">
        <v>789.47</v>
      </c>
      <c r="E131" s="63">
        <v>0</v>
      </c>
    </row>
    <row r="132" spans="1:5" ht="14.25" customHeight="1">
      <c r="A132" s="63" t="s">
        <v>70</v>
      </c>
      <c r="B132" s="63">
        <v>0</v>
      </c>
      <c r="C132" s="63">
        <v>366.45</v>
      </c>
      <c r="D132" s="63">
        <v>765.76</v>
      </c>
      <c r="E132" s="63">
        <v>0</v>
      </c>
    </row>
    <row r="133" spans="1:5" ht="14.25" customHeight="1">
      <c r="A133" s="63" t="s">
        <v>70</v>
      </c>
      <c r="B133" s="63">
        <v>1</v>
      </c>
      <c r="C133" s="63">
        <v>365.24</v>
      </c>
      <c r="D133" s="63">
        <v>751.45</v>
      </c>
      <c r="E133" s="63">
        <v>0</v>
      </c>
    </row>
    <row r="134" spans="1:5" ht="14.25" customHeight="1">
      <c r="A134" s="63" t="s">
        <v>70</v>
      </c>
      <c r="B134" s="63">
        <v>2</v>
      </c>
      <c r="C134" s="63">
        <v>365.24</v>
      </c>
      <c r="D134" s="63">
        <v>743.41</v>
      </c>
      <c r="E134" s="63">
        <v>0</v>
      </c>
    </row>
    <row r="135" spans="1:5" ht="14.25" customHeight="1">
      <c r="A135" s="63" t="s">
        <v>70</v>
      </c>
      <c r="B135" s="63">
        <v>3</v>
      </c>
      <c r="C135" s="63">
        <v>364.45</v>
      </c>
      <c r="D135" s="63">
        <v>721.08</v>
      </c>
      <c r="E135" s="63">
        <v>0</v>
      </c>
    </row>
    <row r="136" spans="1:5" ht="14.25" customHeight="1">
      <c r="A136" s="63" t="s">
        <v>70</v>
      </c>
      <c r="B136" s="63">
        <v>4</v>
      </c>
      <c r="C136" s="63">
        <v>365.63</v>
      </c>
      <c r="D136" s="63">
        <v>744.29</v>
      </c>
      <c r="E136" s="63">
        <v>0</v>
      </c>
    </row>
    <row r="137" spans="1:5" ht="14.25" customHeight="1">
      <c r="A137" s="63" t="s">
        <v>70</v>
      </c>
      <c r="B137" s="63">
        <v>5</v>
      </c>
      <c r="C137" s="63">
        <v>361.35</v>
      </c>
      <c r="D137" s="63">
        <v>685.15</v>
      </c>
      <c r="E137" s="63">
        <v>0</v>
      </c>
    </row>
    <row r="138" spans="1:5" ht="14.25" customHeight="1">
      <c r="A138" s="63" t="s">
        <v>70</v>
      </c>
      <c r="B138" s="63">
        <v>6</v>
      </c>
      <c r="C138" s="63">
        <v>361.32</v>
      </c>
      <c r="D138" s="63">
        <v>712.25</v>
      </c>
      <c r="E138" s="63">
        <v>0</v>
      </c>
    </row>
    <row r="139" spans="1:5" ht="14.25" customHeight="1">
      <c r="A139" s="63" t="s">
        <v>70</v>
      </c>
      <c r="B139" s="63">
        <v>7</v>
      </c>
      <c r="C139" s="63">
        <v>402.13</v>
      </c>
      <c r="D139" s="63">
        <v>705.24</v>
      </c>
      <c r="E139" s="63">
        <v>0</v>
      </c>
    </row>
    <row r="140" spans="1:5" ht="14.25" customHeight="1">
      <c r="A140" s="63" t="s">
        <v>70</v>
      </c>
      <c r="B140" s="63">
        <v>8</v>
      </c>
      <c r="C140" s="63">
        <v>466.25</v>
      </c>
      <c r="D140" s="63">
        <v>657.99</v>
      </c>
      <c r="E140" s="63">
        <v>0</v>
      </c>
    </row>
    <row r="141" spans="1:5" ht="14.25" customHeight="1">
      <c r="A141" s="63" t="s">
        <v>70</v>
      </c>
      <c r="B141" s="63">
        <v>9</v>
      </c>
      <c r="C141" s="63">
        <v>367.35</v>
      </c>
      <c r="D141" s="63">
        <v>783.72</v>
      </c>
      <c r="E141" s="63">
        <v>0</v>
      </c>
    </row>
    <row r="142" spans="1:5" ht="14.25" customHeight="1">
      <c r="A142" s="63" t="s">
        <v>70</v>
      </c>
      <c r="B142" s="63">
        <v>10</v>
      </c>
      <c r="C142" s="63">
        <v>367.21</v>
      </c>
      <c r="D142" s="63">
        <v>785.83</v>
      </c>
      <c r="E142" s="63">
        <v>0</v>
      </c>
    </row>
    <row r="143" spans="1:5" ht="14.25" customHeight="1">
      <c r="A143" s="63" t="s">
        <v>70</v>
      </c>
      <c r="B143" s="63">
        <v>11</v>
      </c>
      <c r="C143" s="63">
        <v>367.93</v>
      </c>
      <c r="D143" s="63">
        <v>786.4</v>
      </c>
      <c r="E143" s="63">
        <v>0</v>
      </c>
    </row>
    <row r="144" spans="1:5" ht="14.25" customHeight="1">
      <c r="A144" s="63" t="s">
        <v>70</v>
      </c>
      <c r="B144" s="63">
        <v>12</v>
      </c>
      <c r="C144" s="63">
        <v>368.19</v>
      </c>
      <c r="D144" s="63">
        <v>784.74</v>
      </c>
      <c r="E144" s="63">
        <v>0</v>
      </c>
    </row>
    <row r="145" spans="1:5" ht="14.25" customHeight="1">
      <c r="A145" s="63" t="s">
        <v>70</v>
      </c>
      <c r="B145" s="63">
        <v>13</v>
      </c>
      <c r="C145" s="63">
        <v>320.82</v>
      </c>
      <c r="D145" s="63">
        <v>821.76</v>
      </c>
      <c r="E145" s="63">
        <v>0</v>
      </c>
    </row>
    <row r="146" spans="1:5" ht="14.25" customHeight="1">
      <c r="A146" s="63" t="s">
        <v>70</v>
      </c>
      <c r="B146" s="63">
        <v>14</v>
      </c>
      <c r="C146" s="63">
        <v>319.31</v>
      </c>
      <c r="D146" s="63">
        <v>811.78</v>
      </c>
      <c r="E146" s="63">
        <v>0</v>
      </c>
    </row>
    <row r="147" spans="1:5" ht="14.25" customHeight="1">
      <c r="A147" s="63" t="s">
        <v>70</v>
      </c>
      <c r="B147" s="63">
        <v>15</v>
      </c>
      <c r="C147" s="63">
        <v>330.08</v>
      </c>
      <c r="D147" s="63">
        <v>801.64</v>
      </c>
      <c r="E147" s="63">
        <v>0</v>
      </c>
    </row>
    <row r="148" spans="1:5" ht="14.25" customHeight="1">
      <c r="A148" s="63" t="s">
        <v>70</v>
      </c>
      <c r="B148" s="63">
        <v>16</v>
      </c>
      <c r="C148" s="63">
        <v>329.66</v>
      </c>
      <c r="D148" s="63">
        <v>804.41</v>
      </c>
      <c r="E148" s="63">
        <v>0</v>
      </c>
    </row>
    <row r="149" spans="1:5" ht="14.25" customHeight="1">
      <c r="A149" s="63" t="s">
        <v>70</v>
      </c>
      <c r="B149" s="63">
        <v>17</v>
      </c>
      <c r="C149" s="63">
        <v>363.23</v>
      </c>
      <c r="D149" s="63">
        <v>775.89</v>
      </c>
      <c r="E149" s="63">
        <v>0</v>
      </c>
    </row>
    <row r="150" spans="1:5" ht="14.25" customHeight="1">
      <c r="A150" s="63" t="s">
        <v>70</v>
      </c>
      <c r="B150" s="63">
        <v>18</v>
      </c>
      <c r="C150" s="63">
        <v>373.91</v>
      </c>
      <c r="D150" s="63">
        <v>809.63</v>
      </c>
      <c r="E150" s="63">
        <v>0</v>
      </c>
    </row>
    <row r="151" spans="1:5" ht="14.25" customHeight="1">
      <c r="A151" s="63" t="s">
        <v>70</v>
      </c>
      <c r="B151" s="63">
        <v>19</v>
      </c>
      <c r="C151" s="63">
        <v>415.94</v>
      </c>
      <c r="D151" s="63">
        <v>804.07</v>
      </c>
      <c r="E151" s="63">
        <v>0</v>
      </c>
    </row>
    <row r="152" spans="1:5" ht="14.25" customHeight="1">
      <c r="A152" s="63" t="s">
        <v>70</v>
      </c>
      <c r="B152" s="63">
        <v>20</v>
      </c>
      <c r="C152" s="63">
        <v>390.43</v>
      </c>
      <c r="D152" s="63">
        <v>826.54</v>
      </c>
      <c r="E152" s="63">
        <v>0</v>
      </c>
    </row>
    <row r="153" spans="1:5" ht="14.25" customHeight="1">
      <c r="A153" s="63" t="s">
        <v>70</v>
      </c>
      <c r="B153" s="63">
        <v>21</v>
      </c>
      <c r="C153" s="63">
        <v>368.5</v>
      </c>
      <c r="D153" s="63">
        <v>812.49</v>
      </c>
      <c r="E153" s="63">
        <v>0</v>
      </c>
    </row>
    <row r="154" spans="1:5" ht="14.25" customHeight="1">
      <c r="A154" s="63" t="s">
        <v>70</v>
      </c>
      <c r="B154" s="63">
        <v>22</v>
      </c>
      <c r="C154" s="63">
        <v>532.31</v>
      </c>
      <c r="D154" s="63">
        <v>625.27</v>
      </c>
      <c r="E154" s="63">
        <v>0</v>
      </c>
    </row>
    <row r="155" spans="1:5" ht="14.25" customHeight="1">
      <c r="A155" s="63" t="s">
        <v>70</v>
      </c>
      <c r="B155" s="63">
        <v>23</v>
      </c>
      <c r="C155" s="63">
        <v>387.95</v>
      </c>
      <c r="D155" s="63">
        <v>751.73</v>
      </c>
      <c r="E155" s="63">
        <v>0</v>
      </c>
    </row>
    <row r="156" spans="1:5" ht="14.25" customHeight="1">
      <c r="A156" s="63" t="s">
        <v>71</v>
      </c>
      <c r="B156" s="63">
        <v>0</v>
      </c>
      <c r="C156" s="63">
        <v>365.7</v>
      </c>
      <c r="D156" s="63">
        <v>759.91</v>
      </c>
      <c r="E156" s="63">
        <v>0</v>
      </c>
    </row>
    <row r="157" spans="1:5" ht="14.25" customHeight="1">
      <c r="A157" s="63" t="s">
        <v>71</v>
      </c>
      <c r="B157" s="63">
        <v>1</v>
      </c>
      <c r="C157" s="63">
        <v>365.72</v>
      </c>
      <c r="D157" s="63">
        <v>750.26</v>
      </c>
      <c r="E157" s="63">
        <v>0</v>
      </c>
    </row>
    <row r="158" spans="1:5" ht="14.25" customHeight="1">
      <c r="A158" s="63" t="s">
        <v>71</v>
      </c>
      <c r="B158" s="63">
        <v>2</v>
      </c>
      <c r="C158" s="63">
        <v>364.31</v>
      </c>
      <c r="D158" s="63">
        <v>725.1</v>
      </c>
      <c r="E158" s="63">
        <v>0</v>
      </c>
    </row>
    <row r="159" spans="1:5" ht="14.25" customHeight="1">
      <c r="A159" s="63" t="s">
        <v>71</v>
      </c>
      <c r="B159" s="63">
        <v>3</v>
      </c>
      <c r="C159" s="63">
        <v>354.69</v>
      </c>
      <c r="D159" s="63">
        <v>495.65</v>
      </c>
      <c r="E159" s="63">
        <v>0</v>
      </c>
    </row>
    <row r="160" spans="1:5" ht="14.25" customHeight="1">
      <c r="A160" s="63" t="s">
        <v>71</v>
      </c>
      <c r="B160" s="63">
        <v>4</v>
      </c>
      <c r="C160" s="63">
        <v>357.59</v>
      </c>
      <c r="D160" s="63">
        <v>561.51</v>
      </c>
      <c r="E160" s="63">
        <v>0</v>
      </c>
    </row>
    <row r="161" spans="1:5" ht="14.25" customHeight="1">
      <c r="A161" s="63" t="s">
        <v>71</v>
      </c>
      <c r="B161" s="63">
        <v>5</v>
      </c>
      <c r="C161" s="63">
        <v>349.05</v>
      </c>
      <c r="D161" s="63">
        <v>451.37</v>
      </c>
      <c r="E161" s="63">
        <v>0</v>
      </c>
    </row>
    <row r="162" spans="1:5" ht="14.25" customHeight="1">
      <c r="A162" s="63" t="s">
        <v>71</v>
      </c>
      <c r="B162" s="63">
        <v>6</v>
      </c>
      <c r="C162" s="63">
        <v>361.76</v>
      </c>
      <c r="D162" s="63">
        <v>783.37</v>
      </c>
      <c r="E162" s="63">
        <v>0</v>
      </c>
    </row>
    <row r="163" spans="1:5" ht="14.25" customHeight="1">
      <c r="A163" s="63" t="s">
        <v>71</v>
      </c>
      <c r="B163" s="63">
        <v>7</v>
      </c>
      <c r="C163" s="63">
        <v>365.2</v>
      </c>
      <c r="D163" s="63">
        <v>785.1</v>
      </c>
      <c r="E163" s="63">
        <v>0</v>
      </c>
    </row>
    <row r="164" spans="1:5" ht="14.25" customHeight="1">
      <c r="A164" s="63" t="s">
        <v>71</v>
      </c>
      <c r="B164" s="63">
        <v>8</v>
      </c>
      <c r="C164" s="63">
        <v>370.45</v>
      </c>
      <c r="D164" s="63">
        <v>790.7</v>
      </c>
      <c r="E164" s="63">
        <v>0</v>
      </c>
    </row>
    <row r="165" spans="1:5" ht="14.25" customHeight="1">
      <c r="A165" s="63" t="s">
        <v>71</v>
      </c>
      <c r="B165" s="63">
        <v>9</v>
      </c>
      <c r="C165" s="63">
        <v>294.95</v>
      </c>
      <c r="D165" s="63">
        <v>944.13</v>
      </c>
      <c r="E165" s="63">
        <v>0</v>
      </c>
    </row>
    <row r="166" spans="1:5" ht="14.25" customHeight="1">
      <c r="A166" s="63" t="s">
        <v>71</v>
      </c>
      <c r="B166" s="63">
        <v>10</v>
      </c>
      <c r="C166" s="63">
        <v>371.37</v>
      </c>
      <c r="D166" s="63">
        <v>874.67</v>
      </c>
      <c r="E166" s="63">
        <v>0</v>
      </c>
    </row>
    <row r="167" spans="1:5" ht="14.25" customHeight="1">
      <c r="A167" s="63" t="s">
        <v>71</v>
      </c>
      <c r="B167" s="63">
        <v>11</v>
      </c>
      <c r="C167" s="63">
        <v>372.02</v>
      </c>
      <c r="D167" s="63">
        <v>874.44</v>
      </c>
      <c r="E167" s="63">
        <v>0</v>
      </c>
    </row>
    <row r="168" spans="1:5" ht="14.25" customHeight="1">
      <c r="A168" s="63" t="s">
        <v>71</v>
      </c>
      <c r="B168" s="63">
        <v>12</v>
      </c>
      <c r="C168" s="63">
        <v>298.84</v>
      </c>
      <c r="D168" s="63">
        <v>945.94</v>
      </c>
      <c r="E168" s="63">
        <v>0</v>
      </c>
    </row>
    <row r="169" spans="1:5" ht="14.25" customHeight="1">
      <c r="A169" s="63" t="s">
        <v>71</v>
      </c>
      <c r="B169" s="63">
        <v>13</v>
      </c>
      <c r="C169" s="63">
        <v>245.44</v>
      </c>
      <c r="D169" s="63">
        <v>985.64</v>
      </c>
      <c r="E169" s="63">
        <v>0</v>
      </c>
    </row>
    <row r="170" spans="1:5" ht="14.25" customHeight="1">
      <c r="A170" s="63" t="s">
        <v>71</v>
      </c>
      <c r="B170" s="63">
        <v>14</v>
      </c>
      <c r="C170" s="63">
        <v>244.09</v>
      </c>
      <c r="D170" s="63">
        <v>975.65</v>
      </c>
      <c r="E170" s="63">
        <v>0</v>
      </c>
    </row>
    <row r="171" spans="1:5" ht="14.25" customHeight="1">
      <c r="A171" s="63" t="s">
        <v>71</v>
      </c>
      <c r="B171" s="63">
        <v>15</v>
      </c>
      <c r="C171" s="63">
        <v>188.1</v>
      </c>
      <c r="D171" s="63">
        <v>979.72</v>
      </c>
      <c r="E171" s="63">
        <v>0</v>
      </c>
    </row>
    <row r="172" spans="1:5" ht="14.25" customHeight="1">
      <c r="A172" s="63" t="s">
        <v>71</v>
      </c>
      <c r="B172" s="63">
        <v>16</v>
      </c>
      <c r="C172" s="63">
        <v>177.41</v>
      </c>
      <c r="D172" s="63">
        <v>986.79</v>
      </c>
      <c r="E172" s="63">
        <v>0</v>
      </c>
    </row>
    <row r="173" spans="1:5" ht="14.25" customHeight="1">
      <c r="A173" s="63" t="s">
        <v>71</v>
      </c>
      <c r="B173" s="63">
        <v>17</v>
      </c>
      <c r="C173" s="63">
        <v>364.51</v>
      </c>
      <c r="D173" s="63">
        <v>810.17</v>
      </c>
      <c r="E173" s="63">
        <v>0</v>
      </c>
    </row>
    <row r="174" spans="1:5" ht="14.25" customHeight="1">
      <c r="A174" s="63" t="s">
        <v>71</v>
      </c>
      <c r="B174" s="63">
        <v>18</v>
      </c>
      <c r="C174" s="63">
        <v>388.01</v>
      </c>
      <c r="D174" s="63">
        <v>889.84</v>
      </c>
      <c r="E174" s="63">
        <v>0</v>
      </c>
    </row>
    <row r="175" spans="1:5" ht="14.25" customHeight="1">
      <c r="A175" s="63" t="s">
        <v>71</v>
      </c>
      <c r="B175" s="63">
        <v>19</v>
      </c>
      <c r="C175" s="63">
        <v>405.2</v>
      </c>
      <c r="D175" s="63">
        <v>847.63</v>
      </c>
      <c r="E175" s="63">
        <v>0</v>
      </c>
    </row>
    <row r="176" spans="1:5" ht="14.25" customHeight="1">
      <c r="A176" s="63" t="s">
        <v>71</v>
      </c>
      <c r="B176" s="63">
        <v>20</v>
      </c>
      <c r="C176" s="63">
        <v>367.07</v>
      </c>
      <c r="D176" s="63">
        <v>850.83</v>
      </c>
      <c r="E176" s="63">
        <v>0</v>
      </c>
    </row>
    <row r="177" spans="1:5" ht="14.25" customHeight="1">
      <c r="A177" s="63" t="s">
        <v>71</v>
      </c>
      <c r="B177" s="63">
        <v>21</v>
      </c>
      <c r="C177" s="63">
        <v>369.28</v>
      </c>
      <c r="D177" s="63">
        <v>854.45</v>
      </c>
      <c r="E177" s="63">
        <v>0</v>
      </c>
    </row>
    <row r="178" spans="1:5" ht="14.25" customHeight="1">
      <c r="A178" s="63" t="s">
        <v>71</v>
      </c>
      <c r="B178" s="63">
        <v>22</v>
      </c>
      <c r="C178" s="63">
        <v>541.5</v>
      </c>
      <c r="D178" s="63">
        <v>614.1</v>
      </c>
      <c r="E178" s="63">
        <v>0</v>
      </c>
    </row>
    <row r="179" spans="1:5" ht="14.25" customHeight="1">
      <c r="A179" s="63" t="s">
        <v>71</v>
      </c>
      <c r="B179" s="63">
        <v>23</v>
      </c>
      <c r="C179" s="63">
        <v>387.31</v>
      </c>
      <c r="D179" s="63">
        <v>752</v>
      </c>
      <c r="E179" s="63">
        <v>0</v>
      </c>
    </row>
    <row r="180" spans="1:5" ht="14.25" customHeight="1">
      <c r="A180" s="63" t="s">
        <v>72</v>
      </c>
      <c r="B180" s="63">
        <v>0</v>
      </c>
      <c r="C180" s="63">
        <v>368.31</v>
      </c>
      <c r="D180" s="63">
        <v>780.18</v>
      </c>
      <c r="E180" s="63">
        <v>0</v>
      </c>
    </row>
    <row r="181" spans="1:5" ht="14.25" customHeight="1">
      <c r="A181" s="63" t="s">
        <v>72</v>
      </c>
      <c r="B181" s="63">
        <v>1</v>
      </c>
      <c r="C181" s="63">
        <v>366.71</v>
      </c>
      <c r="D181" s="63">
        <v>738.84</v>
      </c>
      <c r="E181" s="63">
        <v>0</v>
      </c>
    </row>
    <row r="182" spans="1:5" ht="14.25" customHeight="1">
      <c r="A182" s="63" t="s">
        <v>72</v>
      </c>
      <c r="B182" s="63">
        <v>2</v>
      </c>
      <c r="C182" s="63">
        <v>355.85</v>
      </c>
      <c r="D182" s="63">
        <v>502.15</v>
      </c>
      <c r="E182" s="63">
        <v>0</v>
      </c>
    </row>
    <row r="183" spans="1:5" ht="14.25" customHeight="1">
      <c r="A183" s="63" t="s">
        <v>72</v>
      </c>
      <c r="B183" s="63">
        <v>3</v>
      </c>
      <c r="C183" s="63">
        <v>348.42</v>
      </c>
      <c r="D183" s="63">
        <v>434.92</v>
      </c>
      <c r="E183" s="63">
        <v>0</v>
      </c>
    </row>
    <row r="184" spans="1:5" ht="14.25" customHeight="1">
      <c r="A184" s="63" t="s">
        <v>72</v>
      </c>
      <c r="B184" s="63">
        <v>4</v>
      </c>
      <c r="C184" s="63">
        <v>348.04</v>
      </c>
      <c r="D184" s="63">
        <v>473.51</v>
      </c>
      <c r="E184" s="63">
        <v>0</v>
      </c>
    </row>
    <row r="185" spans="1:5" ht="14.25" customHeight="1">
      <c r="A185" s="63" t="s">
        <v>72</v>
      </c>
      <c r="B185" s="63">
        <v>5</v>
      </c>
      <c r="C185" s="63">
        <v>346.67</v>
      </c>
      <c r="D185" s="63">
        <v>553.52</v>
      </c>
      <c r="E185" s="63">
        <v>0</v>
      </c>
    </row>
    <row r="186" spans="1:5" ht="14.25" customHeight="1">
      <c r="A186" s="63" t="s">
        <v>72</v>
      </c>
      <c r="B186" s="63">
        <v>6</v>
      </c>
      <c r="C186" s="63">
        <v>352.8</v>
      </c>
      <c r="D186" s="63">
        <v>735.7</v>
      </c>
      <c r="E186" s="63">
        <v>0</v>
      </c>
    </row>
    <row r="187" spans="1:5" ht="14.25" customHeight="1">
      <c r="A187" s="63" t="s">
        <v>72</v>
      </c>
      <c r="B187" s="63">
        <v>7</v>
      </c>
      <c r="C187" s="63">
        <v>359.41</v>
      </c>
      <c r="D187" s="63">
        <v>835.14</v>
      </c>
      <c r="E187" s="63">
        <v>0</v>
      </c>
    </row>
    <row r="188" spans="1:5" ht="14.25" customHeight="1">
      <c r="A188" s="63" t="s">
        <v>72</v>
      </c>
      <c r="B188" s="63">
        <v>8</v>
      </c>
      <c r="C188" s="63">
        <v>342.4</v>
      </c>
      <c r="D188" s="63">
        <v>892.65</v>
      </c>
      <c r="E188" s="63">
        <v>0</v>
      </c>
    </row>
    <row r="189" spans="1:5" ht="14.25" customHeight="1">
      <c r="A189" s="63" t="s">
        <v>72</v>
      </c>
      <c r="B189" s="63">
        <v>9</v>
      </c>
      <c r="C189" s="63">
        <v>316.53</v>
      </c>
      <c r="D189" s="63">
        <v>910.34</v>
      </c>
      <c r="E189" s="63">
        <v>0</v>
      </c>
    </row>
    <row r="190" spans="1:5" ht="14.25" customHeight="1">
      <c r="A190" s="63" t="s">
        <v>72</v>
      </c>
      <c r="B190" s="63">
        <v>10</v>
      </c>
      <c r="C190" s="63">
        <v>327.93</v>
      </c>
      <c r="D190" s="63">
        <v>902.52</v>
      </c>
      <c r="E190" s="63">
        <v>0</v>
      </c>
    </row>
    <row r="191" spans="1:5" ht="14.25" customHeight="1">
      <c r="A191" s="63" t="s">
        <v>72</v>
      </c>
      <c r="B191" s="63">
        <v>11</v>
      </c>
      <c r="C191" s="63">
        <v>360.41</v>
      </c>
      <c r="D191" s="63">
        <v>867.58</v>
      </c>
      <c r="E191" s="63">
        <v>0</v>
      </c>
    </row>
    <row r="192" spans="1:5" ht="14.25" customHeight="1">
      <c r="A192" s="63" t="s">
        <v>72</v>
      </c>
      <c r="B192" s="63">
        <v>12</v>
      </c>
      <c r="C192" s="63">
        <v>327.51</v>
      </c>
      <c r="D192" s="63">
        <v>909.27</v>
      </c>
      <c r="E192" s="63">
        <v>0</v>
      </c>
    </row>
    <row r="193" spans="1:5" ht="14.25" customHeight="1">
      <c r="A193" s="63" t="s">
        <v>72</v>
      </c>
      <c r="B193" s="63">
        <v>13</v>
      </c>
      <c r="C193" s="63">
        <v>338.48</v>
      </c>
      <c r="D193" s="63">
        <v>920.21</v>
      </c>
      <c r="E193" s="63">
        <v>0</v>
      </c>
    </row>
    <row r="194" spans="1:5" ht="14.25" customHeight="1">
      <c r="A194" s="63" t="s">
        <v>72</v>
      </c>
      <c r="B194" s="63">
        <v>14</v>
      </c>
      <c r="C194" s="63">
        <v>337.75</v>
      </c>
      <c r="D194" s="63">
        <v>869.32</v>
      </c>
      <c r="E194" s="63">
        <v>0</v>
      </c>
    </row>
    <row r="195" spans="1:5" ht="14.25" customHeight="1">
      <c r="A195" s="63" t="s">
        <v>72</v>
      </c>
      <c r="B195" s="63">
        <v>15</v>
      </c>
      <c r="C195" s="63">
        <v>341.78</v>
      </c>
      <c r="D195" s="63">
        <v>911.27</v>
      </c>
      <c r="E195" s="63">
        <v>0</v>
      </c>
    </row>
    <row r="196" spans="1:5" ht="14.25" customHeight="1">
      <c r="A196" s="63" t="s">
        <v>72</v>
      </c>
      <c r="B196" s="63">
        <v>16</v>
      </c>
      <c r="C196" s="63">
        <v>301.76</v>
      </c>
      <c r="D196" s="63">
        <v>939.31</v>
      </c>
      <c r="E196" s="63">
        <v>0</v>
      </c>
    </row>
    <row r="197" spans="1:5" ht="14.25" customHeight="1">
      <c r="A197" s="63" t="s">
        <v>72</v>
      </c>
      <c r="B197" s="63">
        <v>17</v>
      </c>
      <c r="C197" s="63">
        <v>360.88</v>
      </c>
      <c r="D197" s="63">
        <v>1026.2</v>
      </c>
      <c r="E197" s="63">
        <v>0</v>
      </c>
    </row>
    <row r="198" spans="1:5" ht="14.25" customHeight="1">
      <c r="A198" s="63" t="s">
        <v>72</v>
      </c>
      <c r="B198" s="63">
        <v>18</v>
      </c>
      <c r="C198" s="63">
        <v>355.58</v>
      </c>
      <c r="D198" s="63">
        <v>2127.24</v>
      </c>
      <c r="E198" s="63">
        <v>0</v>
      </c>
    </row>
    <row r="199" spans="1:5" ht="14.25" customHeight="1">
      <c r="A199" s="63" t="s">
        <v>72</v>
      </c>
      <c r="B199" s="63">
        <v>19</v>
      </c>
      <c r="C199" s="63">
        <v>358.08</v>
      </c>
      <c r="D199" s="63">
        <v>1643.79</v>
      </c>
      <c r="E199" s="63">
        <v>0</v>
      </c>
    </row>
    <row r="200" spans="1:5" ht="14.25" customHeight="1">
      <c r="A200" s="63" t="s">
        <v>72</v>
      </c>
      <c r="B200" s="63">
        <v>20</v>
      </c>
      <c r="C200" s="63">
        <v>360.46</v>
      </c>
      <c r="D200" s="63">
        <v>869.05</v>
      </c>
      <c r="E200" s="63">
        <v>0</v>
      </c>
    </row>
    <row r="201" spans="1:5" ht="14.25" customHeight="1">
      <c r="A201" s="63" t="s">
        <v>72</v>
      </c>
      <c r="B201" s="63">
        <v>21</v>
      </c>
      <c r="C201" s="63">
        <v>361.91</v>
      </c>
      <c r="D201" s="63">
        <v>807.95</v>
      </c>
      <c r="E201" s="63">
        <v>0</v>
      </c>
    </row>
    <row r="202" spans="1:5" ht="14.25" customHeight="1">
      <c r="A202" s="63" t="s">
        <v>72</v>
      </c>
      <c r="B202" s="63">
        <v>22</v>
      </c>
      <c r="C202" s="63">
        <v>558.28</v>
      </c>
      <c r="D202" s="63">
        <v>603.4</v>
      </c>
      <c r="E202" s="63">
        <v>0</v>
      </c>
    </row>
    <row r="203" spans="1:5" ht="14.25" customHeight="1">
      <c r="A203" s="63" t="s">
        <v>72</v>
      </c>
      <c r="B203" s="63">
        <v>23</v>
      </c>
      <c r="C203" s="63">
        <v>418.21</v>
      </c>
      <c r="D203" s="63">
        <v>715.56</v>
      </c>
      <c r="E203" s="63">
        <v>0</v>
      </c>
    </row>
    <row r="204" spans="1:5" ht="14.25" customHeight="1">
      <c r="A204" s="63" t="s">
        <v>73</v>
      </c>
      <c r="B204" s="63">
        <v>0</v>
      </c>
      <c r="C204" s="63">
        <v>351.11</v>
      </c>
      <c r="D204" s="63">
        <v>503.32</v>
      </c>
      <c r="E204" s="63">
        <v>0</v>
      </c>
    </row>
    <row r="205" spans="1:5" ht="14.25" customHeight="1">
      <c r="A205" s="63" t="s">
        <v>73</v>
      </c>
      <c r="B205" s="63">
        <v>1</v>
      </c>
      <c r="C205" s="63">
        <v>346.14</v>
      </c>
      <c r="D205" s="63">
        <v>354.21</v>
      </c>
      <c r="E205" s="63">
        <v>0</v>
      </c>
    </row>
    <row r="206" spans="1:5" ht="14.25" customHeight="1">
      <c r="A206" s="63" t="s">
        <v>73</v>
      </c>
      <c r="B206" s="63">
        <v>2</v>
      </c>
      <c r="C206" s="63">
        <v>344.49</v>
      </c>
      <c r="D206" s="63">
        <v>306.36</v>
      </c>
      <c r="E206" s="63">
        <v>0</v>
      </c>
    </row>
    <row r="207" spans="1:5" ht="14.25" customHeight="1">
      <c r="A207" s="63" t="s">
        <v>73</v>
      </c>
      <c r="B207" s="63">
        <v>3</v>
      </c>
      <c r="C207" s="63">
        <v>344.51</v>
      </c>
      <c r="D207" s="63">
        <v>308.31</v>
      </c>
      <c r="E207" s="63">
        <v>0</v>
      </c>
    </row>
    <row r="208" spans="1:5" ht="14.25" customHeight="1">
      <c r="A208" s="63" t="s">
        <v>73</v>
      </c>
      <c r="B208" s="63">
        <v>4</v>
      </c>
      <c r="C208" s="63">
        <v>344.94</v>
      </c>
      <c r="D208" s="63">
        <v>339.75</v>
      </c>
      <c r="E208" s="63">
        <v>0</v>
      </c>
    </row>
    <row r="209" spans="1:5" ht="14.25" customHeight="1">
      <c r="A209" s="63" t="s">
        <v>73</v>
      </c>
      <c r="B209" s="63">
        <v>5</v>
      </c>
      <c r="C209" s="63">
        <v>357.8</v>
      </c>
      <c r="D209" s="63">
        <v>729.87</v>
      </c>
      <c r="E209" s="63">
        <v>0</v>
      </c>
    </row>
    <row r="210" spans="1:5" ht="14.25" customHeight="1">
      <c r="A210" s="63" t="s">
        <v>73</v>
      </c>
      <c r="B210" s="63">
        <v>6</v>
      </c>
      <c r="C210" s="63">
        <v>415.32</v>
      </c>
      <c r="D210" s="63">
        <v>735.08</v>
      </c>
      <c r="E210" s="63">
        <v>0</v>
      </c>
    </row>
    <row r="211" spans="1:5" ht="14.25" customHeight="1">
      <c r="A211" s="63" t="s">
        <v>73</v>
      </c>
      <c r="B211" s="63">
        <v>7</v>
      </c>
      <c r="C211" s="63">
        <v>328.83</v>
      </c>
      <c r="D211" s="63">
        <v>837.1</v>
      </c>
      <c r="E211" s="63">
        <v>0</v>
      </c>
    </row>
    <row r="212" spans="1:5" ht="14.25" customHeight="1">
      <c r="A212" s="63" t="s">
        <v>73</v>
      </c>
      <c r="B212" s="63">
        <v>8</v>
      </c>
      <c r="C212" s="63">
        <v>360.3</v>
      </c>
      <c r="D212" s="63">
        <v>812.03</v>
      </c>
      <c r="E212" s="63">
        <v>0</v>
      </c>
    </row>
    <row r="213" spans="1:5" ht="14.25" customHeight="1">
      <c r="A213" s="63" t="s">
        <v>73</v>
      </c>
      <c r="B213" s="63">
        <v>9</v>
      </c>
      <c r="C213" s="63">
        <v>385.41</v>
      </c>
      <c r="D213" s="63">
        <v>792.36</v>
      </c>
      <c r="E213" s="63">
        <v>0</v>
      </c>
    </row>
    <row r="214" spans="1:5" ht="14.25" customHeight="1">
      <c r="A214" s="63" t="s">
        <v>73</v>
      </c>
      <c r="B214" s="63">
        <v>10</v>
      </c>
      <c r="C214" s="63">
        <v>386.59</v>
      </c>
      <c r="D214" s="63">
        <v>802.88</v>
      </c>
      <c r="E214" s="63">
        <v>0</v>
      </c>
    </row>
    <row r="215" spans="1:5" ht="14.25" customHeight="1">
      <c r="A215" s="63" t="s">
        <v>73</v>
      </c>
      <c r="B215" s="63">
        <v>11</v>
      </c>
      <c r="C215" s="63">
        <v>379.18</v>
      </c>
      <c r="D215" s="63">
        <v>778.78</v>
      </c>
      <c r="E215" s="63">
        <v>0</v>
      </c>
    </row>
    <row r="216" spans="1:5" ht="14.25" customHeight="1">
      <c r="A216" s="63" t="s">
        <v>73</v>
      </c>
      <c r="B216" s="63">
        <v>12</v>
      </c>
      <c r="C216" s="63">
        <v>365.11</v>
      </c>
      <c r="D216" s="63">
        <v>872.27</v>
      </c>
      <c r="E216" s="63">
        <v>0</v>
      </c>
    </row>
    <row r="217" spans="1:5" ht="14.25" customHeight="1">
      <c r="A217" s="63" t="s">
        <v>73</v>
      </c>
      <c r="B217" s="63">
        <v>13</v>
      </c>
      <c r="C217" s="63">
        <v>363.07</v>
      </c>
      <c r="D217" s="63">
        <v>882.38</v>
      </c>
      <c r="E217" s="63">
        <v>0</v>
      </c>
    </row>
    <row r="218" spans="1:5" ht="14.25" customHeight="1">
      <c r="A218" s="63" t="s">
        <v>73</v>
      </c>
      <c r="B218" s="63">
        <v>14</v>
      </c>
      <c r="C218" s="63">
        <v>363.65</v>
      </c>
      <c r="D218" s="63">
        <v>891.49</v>
      </c>
      <c r="E218" s="63">
        <v>0</v>
      </c>
    </row>
    <row r="219" spans="1:5" ht="14.25" customHeight="1">
      <c r="A219" s="63" t="s">
        <v>73</v>
      </c>
      <c r="B219" s="63">
        <v>15</v>
      </c>
      <c r="C219" s="63">
        <v>363.69</v>
      </c>
      <c r="D219" s="63">
        <v>784.49</v>
      </c>
      <c r="E219" s="63">
        <v>0</v>
      </c>
    </row>
    <row r="220" spans="1:5" ht="14.25" customHeight="1">
      <c r="A220" s="63" t="s">
        <v>73</v>
      </c>
      <c r="B220" s="63">
        <v>16</v>
      </c>
      <c r="C220" s="63">
        <v>367.48</v>
      </c>
      <c r="D220" s="63">
        <v>774.63</v>
      </c>
      <c r="E220" s="63">
        <v>0</v>
      </c>
    </row>
    <row r="221" spans="1:5" ht="14.25" customHeight="1">
      <c r="A221" s="63" t="s">
        <v>73</v>
      </c>
      <c r="B221" s="63">
        <v>17</v>
      </c>
      <c r="C221" s="63">
        <v>365.47</v>
      </c>
      <c r="D221" s="63">
        <v>1051.21</v>
      </c>
      <c r="E221" s="63">
        <v>0</v>
      </c>
    </row>
    <row r="222" spans="1:5" ht="14.25" customHeight="1">
      <c r="A222" s="63" t="s">
        <v>73</v>
      </c>
      <c r="B222" s="63">
        <v>18</v>
      </c>
      <c r="C222" s="63">
        <v>362.15</v>
      </c>
      <c r="D222" s="63">
        <v>846.88</v>
      </c>
      <c r="E222" s="63">
        <v>0</v>
      </c>
    </row>
    <row r="223" spans="1:5" ht="14.25" customHeight="1">
      <c r="A223" s="63" t="s">
        <v>73</v>
      </c>
      <c r="B223" s="63">
        <v>19</v>
      </c>
      <c r="C223" s="63">
        <v>391.42</v>
      </c>
      <c r="D223" s="63">
        <v>778.45</v>
      </c>
      <c r="E223" s="63">
        <v>0</v>
      </c>
    </row>
    <row r="224" spans="1:5" ht="14.25" customHeight="1">
      <c r="A224" s="63" t="s">
        <v>73</v>
      </c>
      <c r="B224" s="63">
        <v>20</v>
      </c>
      <c r="C224" s="63">
        <v>365.33</v>
      </c>
      <c r="D224" s="63">
        <v>793.16</v>
      </c>
      <c r="E224" s="63">
        <v>0</v>
      </c>
    </row>
    <row r="225" spans="1:5" ht="14.25" customHeight="1">
      <c r="A225" s="63" t="s">
        <v>73</v>
      </c>
      <c r="B225" s="63">
        <v>21</v>
      </c>
      <c r="C225" s="63">
        <v>369.49</v>
      </c>
      <c r="D225" s="63">
        <v>781.11</v>
      </c>
      <c r="E225" s="63">
        <v>0</v>
      </c>
    </row>
    <row r="226" spans="1:5" ht="14.25" customHeight="1">
      <c r="A226" s="63" t="s">
        <v>73</v>
      </c>
      <c r="B226" s="63">
        <v>22</v>
      </c>
      <c r="C226" s="63">
        <v>557.97</v>
      </c>
      <c r="D226" s="63">
        <v>572.96</v>
      </c>
      <c r="E226" s="63">
        <v>0</v>
      </c>
    </row>
    <row r="227" spans="1:5" ht="14.25" customHeight="1">
      <c r="A227" s="63" t="s">
        <v>73</v>
      </c>
      <c r="B227" s="63">
        <v>23</v>
      </c>
      <c r="C227" s="63">
        <v>457.5</v>
      </c>
      <c r="D227" s="63">
        <v>660.55</v>
      </c>
      <c r="E227" s="63">
        <v>0</v>
      </c>
    </row>
    <row r="228" spans="1:5" ht="14.25" customHeight="1">
      <c r="A228" s="63" t="s">
        <v>74</v>
      </c>
      <c r="B228" s="63">
        <v>0</v>
      </c>
      <c r="C228" s="63">
        <v>352.83</v>
      </c>
      <c r="D228" s="63">
        <v>506.74</v>
      </c>
      <c r="E228" s="63">
        <v>0</v>
      </c>
    </row>
    <row r="229" spans="1:5" ht="14.25" customHeight="1">
      <c r="A229" s="63" t="s">
        <v>74</v>
      </c>
      <c r="B229" s="63">
        <v>1</v>
      </c>
      <c r="C229" s="63">
        <v>346.92</v>
      </c>
      <c r="D229" s="63">
        <v>341.15</v>
      </c>
      <c r="E229" s="63">
        <v>0</v>
      </c>
    </row>
    <row r="230" spans="1:5" ht="14.25" customHeight="1">
      <c r="A230" s="63" t="s">
        <v>74</v>
      </c>
      <c r="B230" s="63">
        <v>2</v>
      </c>
      <c r="C230" s="63">
        <v>345.31</v>
      </c>
      <c r="D230" s="63">
        <v>307.77</v>
      </c>
      <c r="E230" s="63">
        <v>0</v>
      </c>
    </row>
    <row r="231" spans="1:5" ht="14.25" customHeight="1">
      <c r="A231" s="63" t="s">
        <v>74</v>
      </c>
      <c r="B231" s="63">
        <v>3</v>
      </c>
      <c r="C231" s="63">
        <v>344.51</v>
      </c>
      <c r="D231" s="63">
        <v>311.79</v>
      </c>
      <c r="E231" s="63">
        <v>0</v>
      </c>
    </row>
    <row r="232" spans="1:5" ht="14.25" customHeight="1">
      <c r="A232" s="63" t="s">
        <v>74</v>
      </c>
      <c r="B232" s="63">
        <v>4</v>
      </c>
      <c r="C232" s="63">
        <v>349.77</v>
      </c>
      <c r="D232" s="63">
        <v>418.75</v>
      </c>
      <c r="E232" s="63">
        <v>0</v>
      </c>
    </row>
    <row r="233" spans="1:5" ht="14.25" customHeight="1">
      <c r="A233" s="63" t="s">
        <v>74</v>
      </c>
      <c r="B233" s="63">
        <v>5</v>
      </c>
      <c r="C233" s="63">
        <v>372.72</v>
      </c>
      <c r="D233" s="63">
        <v>516.64</v>
      </c>
      <c r="E233" s="63">
        <v>0</v>
      </c>
    </row>
    <row r="234" spans="1:5" ht="14.25" customHeight="1">
      <c r="A234" s="63" t="s">
        <v>74</v>
      </c>
      <c r="B234" s="63">
        <v>6</v>
      </c>
      <c r="C234" s="63">
        <v>494.87</v>
      </c>
      <c r="D234" s="63">
        <v>653</v>
      </c>
      <c r="E234" s="63">
        <v>0</v>
      </c>
    </row>
    <row r="235" spans="1:5" ht="14.25" customHeight="1">
      <c r="A235" s="63" t="s">
        <v>74</v>
      </c>
      <c r="B235" s="63">
        <v>7</v>
      </c>
      <c r="C235" s="63">
        <v>362.75</v>
      </c>
      <c r="D235" s="63">
        <v>798.2</v>
      </c>
      <c r="E235" s="63">
        <v>0</v>
      </c>
    </row>
    <row r="236" spans="1:5" ht="14.25" customHeight="1">
      <c r="A236" s="63" t="s">
        <v>74</v>
      </c>
      <c r="B236" s="63">
        <v>8</v>
      </c>
      <c r="C236" s="63">
        <v>360.92</v>
      </c>
      <c r="D236" s="63">
        <v>826.75</v>
      </c>
      <c r="E236" s="63">
        <v>0</v>
      </c>
    </row>
    <row r="237" spans="1:5" ht="14.25" customHeight="1">
      <c r="A237" s="63" t="s">
        <v>74</v>
      </c>
      <c r="B237" s="63">
        <v>9</v>
      </c>
      <c r="C237" s="63">
        <v>363.24</v>
      </c>
      <c r="D237" s="63">
        <v>850.01</v>
      </c>
      <c r="E237" s="63">
        <v>0</v>
      </c>
    </row>
    <row r="238" spans="1:5" ht="14.25" customHeight="1">
      <c r="A238" s="63" t="s">
        <v>74</v>
      </c>
      <c r="B238" s="63">
        <v>10</v>
      </c>
      <c r="C238" s="63">
        <v>364.83</v>
      </c>
      <c r="D238" s="63">
        <v>846.71</v>
      </c>
      <c r="E238" s="63">
        <v>0</v>
      </c>
    </row>
    <row r="239" spans="1:5" ht="14.25" customHeight="1">
      <c r="A239" s="63" t="s">
        <v>74</v>
      </c>
      <c r="B239" s="63">
        <v>11</v>
      </c>
      <c r="C239" s="63">
        <v>361.38</v>
      </c>
      <c r="D239" s="63">
        <v>855.06</v>
      </c>
      <c r="E239" s="63">
        <v>0</v>
      </c>
    </row>
    <row r="240" spans="1:5" ht="14.25" customHeight="1">
      <c r="A240" s="63" t="s">
        <v>74</v>
      </c>
      <c r="B240" s="63">
        <v>12</v>
      </c>
      <c r="C240" s="63">
        <v>362.14</v>
      </c>
      <c r="D240" s="63">
        <v>890.18</v>
      </c>
      <c r="E240" s="63">
        <v>0</v>
      </c>
    </row>
    <row r="241" spans="1:5" ht="14.25" customHeight="1">
      <c r="A241" s="63" t="s">
        <v>74</v>
      </c>
      <c r="B241" s="63">
        <v>13</v>
      </c>
      <c r="C241" s="63">
        <v>363.06</v>
      </c>
      <c r="D241" s="63">
        <v>887.35</v>
      </c>
      <c r="E241" s="63">
        <v>0</v>
      </c>
    </row>
    <row r="242" spans="1:5" ht="14.25" customHeight="1">
      <c r="A242" s="63" t="s">
        <v>74</v>
      </c>
      <c r="B242" s="63">
        <v>14</v>
      </c>
      <c r="C242" s="63">
        <v>363.28</v>
      </c>
      <c r="D242" s="63">
        <v>879.71</v>
      </c>
      <c r="E242" s="63">
        <v>0</v>
      </c>
    </row>
    <row r="243" spans="1:5" ht="14.25" customHeight="1">
      <c r="A243" s="63" t="s">
        <v>74</v>
      </c>
      <c r="B243" s="63">
        <v>15</v>
      </c>
      <c r="C243" s="63">
        <v>362.72</v>
      </c>
      <c r="D243" s="63">
        <v>851.26</v>
      </c>
      <c r="E243" s="63">
        <v>0</v>
      </c>
    </row>
    <row r="244" spans="1:5" ht="14.25" customHeight="1">
      <c r="A244" s="63" t="s">
        <v>74</v>
      </c>
      <c r="B244" s="63">
        <v>16</v>
      </c>
      <c r="C244" s="63">
        <v>365.73</v>
      </c>
      <c r="D244" s="63">
        <v>837.36</v>
      </c>
      <c r="E244" s="63">
        <v>0</v>
      </c>
    </row>
    <row r="245" spans="1:5" ht="14.25" customHeight="1">
      <c r="A245" s="63" t="s">
        <v>74</v>
      </c>
      <c r="B245" s="63">
        <v>17</v>
      </c>
      <c r="C245" s="63">
        <v>363.62</v>
      </c>
      <c r="D245" s="63">
        <v>835.97</v>
      </c>
      <c r="E245" s="63">
        <v>0</v>
      </c>
    </row>
    <row r="246" spans="1:5" ht="14.25" customHeight="1">
      <c r="A246" s="63" t="s">
        <v>74</v>
      </c>
      <c r="B246" s="63">
        <v>18</v>
      </c>
      <c r="C246" s="63">
        <v>384.58</v>
      </c>
      <c r="D246" s="63">
        <v>973.32</v>
      </c>
      <c r="E246" s="63">
        <v>0</v>
      </c>
    </row>
    <row r="247" spans="1:5" ht="14.25" customHeight="1">
      <c r="A247" s="63" t="s">
        <v>74</v>
      </c>
      <c r="B247" s="63">
        <v>19</v>
      </c>
      <c r="C247" s="63">
        <v>392.29</v>
      </c>
      <c r="D247" s="63">
        <v>803.4</v>
      </c>
      <c r="E247" s="63">
        <v>0</v>
      </c>
    </row>
    <row r="248" spans="1:5" ht="14.25" customHeight="1">
      <c r="A248" s="63" t="s">
        <v>74</v>
      </c>
      <c r="B248" s="63">
        <v>20</v>
      </c>
      <c r="C248" s="63">
        <v>365.98</v>
      </c>
      <c r="D248" s="63">
        <v>808.32</v>
      </c>
      <c r="E248" s="63">
        <v>0</v>
      </c>
    </row>
    <row r="249" spans="1:5" ht="14.25" customHeight="1">
      <c r="A249" s="63" t="s">
        <v>74</v>
      </c>
      <c r="B249" s="63">
        <v>21</v>
      </c>
      <c r="C249" s="63">
        <v>370.18</v>
      </c>
      <c r="D249" s="63">
        <v>795.35</v>
      </c>
      <c r="E249" s="63">
        <v>0</v>
      </c>
    </row>
    <row r="250" spans="1:5" ht="14.25" customHeight="1">
      <c r="A250" s="63" t="s">
        <v>74</v>
      </c>
      <c r="B250" s="63">
        <v>22</v>
      </c>
      <c r="C250" s="63">
        <v>581.64</v>
      </c>
      <c r="D250" s="63">
        <v>564.95</v>
      </c>
      <c r="E250" s="63">
        <v>0</v>
      </c>
    </row>
    <row r="251" spans="1:5" ht="14.25" customHeight="1">
      <c r="A251" s="63" t="s">
        <v>74</v>
      </c>
      <c r="B251" s="63">
        <v>23</v>
      </c>
      <c r="C251" s="63">
        <v>458.8</v>
      </c>
      <c r="D251" s="63">
        <v>662.8</v>
      </c>
      <c r="E251" s="63">
        <v>0</v>
      </c>
    </row>
    <row r="252" spans="1:5" ht="14.25" customHeight="1">
      <c r="A252" s="63" t="s">
        <v>75</v>
      </c>
      <c r="B252" s="63">
        <v>0</v>
      </c>
      <c r="C252" s="63">
        <v>357.85</v>
      </c>
      <c r="D252" s="63">
        <v>497.5</v>
      </c>
      <c r="E252" s="63">
        <v>0</v>
      </c>
    </row>
    <row r="253" spans="1:5" ht="14.25" customHeight="1">
      <c r="A253" s="63" t="s">
        <v>75</v>
      </c>
      <c r="B253" s="63">
        <v>1</v>
      </c>
      <c r="C253" s="63">
        <v>353.7</v>
      </c>
      <c r="D253" s="63">
        <v>484.49</v>
      </c>
      <c r="E253" s="63">
        <v>0</v>
      </c>
    </row>
    <row r="254" spans="1:5" ht="14.25" customHeight="1">
      <c r="A254" s="63" t="s">
        <v>75</v>
      </c>
      <c r="B254" s="63">
        <v>2</v>
      </c>
      <c r="C254" s="63">
        <v>346.23</v>
      </c>
      <c r="D254" s="63">
        <v>320.73</v>
      </c>
      <c r="E254" s="63">
        <v>0</v>
      </c>
    </row>
    <row r="255" spans="1:5" ht="14.25" customHeight="1">
      <c r="A255" s="63" t="s">
        <v>75</v>
      </c>
      <c r="B255" s="63">
        <v>3</v>
      </c>
      <c r="C255" s="63">
        <v>345.91</v>
      </c>
      <c r="D255" s="63">
        <v>313.94</v>
      </c>
      <c r="E255" s="63">
        <v>0</v>
      </c>
    </row>
    <row r="256" spans="1:5" ht="14.25" customHeight="1">
      <c r="A256" s="63" t="s">
        <v>75</v>
      </c>
      <c r="B256" s="63">
        <v>4</v>
      </c>
      <c r="C256" s="63">
        <v>355.73</v>
      </c>
      <c r="D256" s="63">
        <v>336.84</v>
      </c>
      <c r="E256" s="63">
        <v>0</v>
      </c>
    </row>
    <row r="257" spans="1:5" ht="14.25" customHeight="1">
      <c r="A257" s="63" t="s">
        <v>75</v>
      </c>
      <c r="B257" s="63">
        <v>5</v>
      </c>
      <c r="C257" s="63">
        <v>407.37</v>
      </c>
      <c r="D257" s="63">
        <v>720.56</v>
      </c>
      <c r="E257" s="63">
        <v>0</v>
      </c>
    </row>
    <row r="258" spans="1:5" ht="14.25" customHeight="1">
      <c r="A258" s="63" t="s">
        <v>75</v>
      </c>
      <c r="B258" s="63">
        <v>6</v>
      </c>
      <c r="C258" s="63">
        <v>511.25</v>
      </c>
      <c r="D258" s="63">
        <v>635.57</v>
      </c>
      <c r="E258" s="63">
        <v>0</v>
      </c>
    </row>
    <row r="259" spans="1:5" ht="14.25" customHeight="1">
      <c r="A259" s="63" t="s">
        <v>75</v>
      </c>
      <c r="B259" s="63">
        <v>7</v>
      </c>
      <c r="C259" s="63">
        <v>362.57</v>
      </c>
      <c r="D259" s="63">
        <v>818.97</v>
      </c>
      <c r="E259" s="63">
        <v>0</v>
      </c>
    </row>
    <row r="260" spans="1:5" ht="14.25" customHeight="1">
      <c r="A260" s="63" t="s">
        <v>75</v>
      </c>
      <c r="B260" s="63">
        <v>8</v>
      </c>
      <c r="C260" s="63">
        <v>359.64</v>
      </c>
      <c r="D260" s="63">
        <v>833.84</v>
      </c>
      <c r="E260" s="63">
        <v>0</v>
      </c>
    </row>
    <row r="261" spans="1:5" ht="14.25" customHeight="1">
      <c r="A261" s="63" t="s">
        <v>75</v>
      </c>
      <c r="B261" s="63">
        <v>9</v>
      </c>
      <c r="C261" s="63">
        <v>363.95</v>
      </c>
      <c r="D261" s="63">
        <v>880.5</v>
      </c>
      <c r="E261" s="63">
        <v>0</v>
      </c>
    </row>
    <row r="262" spans="1:5" ht="14.25" customHeight="1">
      <c r="A262" s="63" t="s">
        <v>75</v>
      </c>
      <c r="B262" s="63">
        <v>10</v>
      </c>
      <c r="C262" s="63">
        <v>364.07</v>
      </c>
      <c r="D262" s="63">
        <v>881.04</v>
      </c>
      <c r="E262" s="63">
        <v>0</v>
      </c>
    </row>
    <row r="263" spans="1:5" ht="14.25" customHeight="1">
      <c r="A263" s="63" t="s">
        <v>75</v>
      </c>
      <c r="B263" s="63">
        <v>11</v>
      </c>
      <c r="C263" s="63">
        <v>361.33</v>
      </c>
      <c r="D263" s="63">
        <v>879.13</v>
      </c>
      <c r="E263" s="63">
        <v>0</v>
      </c>
    </row>
    <row r="264" spans="1:5" ht="14.25" customHeight="1">
      <c r="A264" s="63" t="s">
        <v>75</v>
      </c>
      <c r="B264" s="63">
        <v>12</v>
      </c>
      <c r="C264" s="63">
        <v>360.85</v>
      </c>
      <c r="D264" s="63">
        <v>861.46</v>
      </c>
      <c r="E264" s="63">
        <v>0</v>
      </c>
    </row>
    <row r="265" spans="1:5" ht="14.25" customHeight="1">
      <c r="A265" s="63" t="s">
        <v>75</v>
      </c>
      <c r="B265" s="63">
        <v>13</v>
      </c>
      <c r="C265" s="63">
        <v>360.91</v>
      </c>
      <c r="D265" s="63">
        <v>845.46</v>
      </c>
      <c r="E265" s="63">
        <v>0</v>
      </c>
    </row>
    <row r="266" spans="1:5" ht="14.25" customHeight="1">
      <c r="A266" s="63" t="s">
        <v>75</v>
      </c>
      <c r="B266" s="63">
        <v>14</v>
      </c>
      <c r="C266" s="63">
        <v>361.08</v>
      </c>
      <c r="D266" s="63">
        <v>815.68</v>
      </c>
      <c r="E266" s="63">
        <v>0</v>
      </c>
    </row>
    <row r="267" spans="1:5" ht="14.25" customHeight="1">
      <c r="A267" s="63" t="s">
        <v>75</v>
      </c>
      <c r="B267" s="63">
        <v>15</v>
      </c>
      <c r="C267" s="63">
        <v>360.78</v>
      </c>
      <c r="D267" s="63">
        <v>812.73</v>
      </c>
      <c r="E267" s="63">
        <v>0</v>
      </c>
    </row>
    <row r="268" spans="1:5" ht="14.25" customHeight="1">
      <c r="A268" s="63" t="s">
        <v>75</v>
      </c>
      <c r="B268" s="63">
        <v>16</v>
      </c>
      <c r="C268" s="63">
        <v>369.82</v>
      </c>
      <c r="D268" s="63">
        <v>809.74</v>
      </c>
      <c r="E268" s="63">
        <v>0</v>
      </c>
    </row>
    <row r="269" spans="1:5" ht="14.25" customHeight="1">
      <c r="A269" s="63" t="s">
        <v>75</v>
      </c>
      <c r="B269" s="63">
        <v>17</v>
      </c>
      <c r="C269" s="63">
        <v>365.5</v>
      </c>
      <c r="D269" s="63">
        <v>1003.61</v>
      </c>
      <c r="E269" s="63">
        <v>0</v>
      </c>
    </row>
    <row r="270" spans="1:5" ht="14.25" customHeight="1">
      <c r="A270" s="63" t="s">
        <v>75</v>
      </c>
      <c r="B270" s="63">
        <v>18</v>
      </c>
      <c r="C270" s="63">
        <v>398.04</v>
      </c>
      <c r="D270" s="63">
        <v>825.26</v>
      </c>
      <c r="E270" s="63">
        <v>0</v>
      </c>
    </row>
    <row r="271" spans="1:5" ht="14.25" customHeight="1">
      <c r="A271" s="63" t="s">
        <v>75</v>
      </c>
      <c r="B271" s="63">
        <v>19</v>
      </c>
      <c r="C271" s="63">
        <v>405.32</v>
      </c>
      <c r="D271" s="63">
        <v>806.03</v>
      </c>
      <c r="E271" s="63">
        <v>0</v>
      </c>
    </row>
    <row r="272" spans="1:5" ht="14.25" customHeight="1">
      <c r="A272" s="63" t="s">
        <v>75</v>
      </c>
      <c r="B272" s="63">
        <v>20</v>
      </c>
      <c r="C272" s="63">
        <v>359.11</v>
      </c>
      <c r="D272" s="63">
        <v>845.68</v>
      </c>
      <c r="E272" s="63">
        <v>0</v>
      </c>
    </row>
    <row r="273" spans="1:5" ht="14.25" customHeight="1">
      <c r="A273" s="63" t="s">
        <v>75</v>
      </c>
      <c r="B273" s="63">
        <v>21</v>
      </c>
      <c r="C273" s="63">
        <v>370.97</v>
      </c>
      <c r="D273" s="63">
        <v>821.74</v>
      </c>
      <c r="E273" s="63">
        <v>0</v>
      </c>
    </row>
    <row r="274" spans="1:5" ht="14.25" customHeight="1">
      <c r="A274" s="63" t="s">
        <v>75</v>
      </c>
      <c r="B274" s="63">
        <v>22</v>
      </c>
      <c r="C274" s="63">
        <v>589.43</v>
      </c>
      <c r="D274" s="63">
        <v>583.24</v>
      </c>
      <c r="E274" s="63">
        <v>0</v>
      </c>
    </row>
    <row r="275" spans="1:5" ht="14.25" customHeight="1">
      <c r="A275" s="63" t="s">
        <v>75</v>
      </c>
      <c r="B275" s="63">
        <v>23</v>
      </c>
      <c r="C275" s="63">
        <v>475.03</v>
      </c>
      <c r="D275" s="63">
        <v>692.77</v>
      </c>
      <c r="E275" s="63">
        <v>0</v>
      </c>
    </row>
    <row r="276" spans="1:5" ht="14.25" customHeight="1">
      <c r="A276" s="63" t="s">
        <v>76</v>
      </c>
      <c r="B276" s="63">
        <v>0</v>
      </c>
      <c r="C276" s="63">
        <v>354.03</v>
      </c>
      <c r="D276" s="63">
        <v>499.71</v>
      </c>
      <c r="E276" s="63">
        <v>0</v>
      </c>
    </row>
    <row r="277" spans="1:5" ht="14.25" customHeight="1">
      <c r="A277" s="63" t="s">
        <v>76</v>
      </c>
      <c r="B277" s="63">
        <v>1</v>
      </c>
      <c r="C277" s="63">
        <v>350.28</v>
      </c>
      <c r="D277" s="63">
        <v>504.43</v>
      </c>
      <c r="E277" s="63">
        <v>0</v>
      </c>
    </row>
    <row r="278" spans="1:5" ht="14.25" customHeight="1">
      <c r="A278" s="63" t="s">
        <v>76</v>
      </c>
      <c r="B278" s="63">
        <v>2</v>
      </c>
      <c r="C278" s="63">
        <v>344.85</v>
      </c>
      <c r="D278" s="63">
        <v>327.58</v>
      </c>
      <c r="E278" s="63">
        <v>0</v>
      </c>
    </row>
    <row r="279" spans="1:5" ht="14.25" customHeight="1">
      <c r="A279" s="63" t="s">
        <v>76</v>
      </c>
      <c r="B279" s="63">
        <v>3</v>
      </c>
      <c r="C279" s="63">
        <v>345.09</v>
      </c>
      <c r="D279" s="63">
        <v>350.04</v>
      </c>
      <c r="E279" s="63">
        <v>0</v>
      </c>
    </row>
    <row r="280" spans="1:5" ht="14.25" customHeight="1">
      <c r="A280" s="63" t="s">
        <v>76</v>
      </c>
      <c r="B280" s="63">
        <v>4</v>
      </c>
      <c r="C280" s="63">
        <v>348.47</v>
      </c>
      <c r="D280" s="63">
        <v>500.21</v>
      </c>
      <c r="E280" s="63">
        <v>0</v>
      </c>
    </row>
    <row r="281" spans="1:5" ht="14.25" customHeight="1">
      <c r="A281" s="63" t="s">
        <v>76</v>
      </c>
      <c r="B281" s="63">
        <v>5</v>
      </c>
      <c r="C281" s="63">
        <v>365.29</v>
      </c>
      <c r="D281" s="63">
        <v>773.91</v>
      </c>
      <c r="E281" s="63">
        <v>0</v>
      </c>
    </row>
    <row r="282" spans="1:5" ht="14.25" customHeight="1">
      <c r="A282" s="63" t="s">
        <v>76</v>
      </c>
      <c r="B282" s="63">
        <v>6</v>
      </c>
      <c r="C282" s="63">
        <v>405.8</v>
      </c>
      <c r="D282" s="63">
        <v>768</v>
      </c>
      <c r="E282" s="63">
        <v>0</v>
      </c>
    </row>
    <row r="283" spans="1:5" ht="14.25" customHeight="1">
      <c r="A283" s="63" t="s">
        <v>76</v>
      </c>
      <c r="B283" s="63">
        <v>7</v>
      </c>
      <c r="C283" s="63">
        <v>325.78</v>
      </c>
      <c r="D283" s="63">
        <v>910.26</v>
      </c>
      <c r="E283" s="63">
        <v>0</v>
      </c>
    </row>
    <row r="284" spans="1:5" ht="14.25" customHeight="1">
      <c r="A284" s="63" t="s">
        <v>76</v>
      </c>
      <c r="B284" s="63">
        <v>8</v>
      </c>
      <c r="C284" s="63">
        <v>357.53</v>
      </c>
      <c r="D284" s="63">
        <v>967.42</v>
      </c>
      <c r="E284" s="63">
        <v>0</v>
      </c>
    </row>
    <row r="285" spans="1:5" ht="14.25" customHeight="1">
      <c r="A285" s="63" t="s">
        <v>76</v>
      </c>
      <c r="B285" s="63">
        <v>9</v>
      </c>
      <c r="C285" s="63">
        <v>359.39</v>
      </c>
      <c r="D285" s="63">
        <v>982.33</v>
      </c>
      <c r="E285" s="63">
        <v>0</v>
      </c>
    </row>
    <row r="286" spans="1:5" ht="14.25" customHeight="1">
      <c r="A286" s="63" t="s">
        <v>76</v>
      </c>
      <c r="B286" s="63">
        <v>10</v>
      </c>
      <c r="C286" s="63">
        <v>358.11</v>
      </c>
      <c r="D286" s="63">
        <v>978.79</v>
      </c>
      <c r="E286" s="63">
        <v>0</v>
      </c>
    </row>
    <row r="287" spans="1:5" ht="14.25" customHeight="1">
      <c r="A287" s="63" t="s">
        <v>76</v>
      </c>
      <c r="B287" s="63">
        <v>11</v>
      </c>
      <c r="C287" s="63">
        <v>356.22</v>
      </c>
      <c r="D287" s="63">
        <v>990.43</v>
      </c>
      <c r="E287" s="63">
        <v>0</v>
      </c>
    </row>
    <row r="288" spans="1:5" ht="14.25" customHeight="1">
      <c r="A288" s="63" t="s">
        <v>76</v>
      </c>
      <c r="B288" s="63">
        <v>12</v>
      </c>
      <c r="C288" s="63">
        <v>357.88</v>
      </c>
      <c r="D288" s="63">
        <v>987.89</v>
      </c>
      <c r="E288" s="63">
        <v>0</v>
      </c>
    </row>
    <row r="289" spans="1:5" ht="14.25" customHeight="1">
      <c r="A289" s="63" t="s">
        <v>76</v>
      </c>
      <c r="B289" s="63">
        <v>13</v>
      </c>
      <c r="C289" s="63">
        <v>358.25</v>
      </c>
      <c r="D289" s="63">
        <v>985.22</v>
      </c>
      <c r="E289" s="63">
        <v>0</v>
      </c>
    </row>
    <row r="290" spans="1:5" ht="14.25" customHeight="1">
      <c r="A290" s="63" t="s">
        <v>76</v>
      </c>
      <c r="B290" s="63">
        <v>14</v>
      </c>
      <c r="C290" s="63">
        <v>357.17</v>
      </c>
      <c r="D290" s="63">
        <v>967.43</v>
      </c>
      <c r="E290" s="63">
        <v>0</v>
      </c>
    </row>
    <row r="291" spans="1:5" ht="14.25" customHeight="1">
      <c r="A291" s="63" t="s">
        <v>76</v>
      </c>
      <c r="B291" s="63">
        <v>15</v>
      </c>
      <c r="C291" s="63">
        <v>358.57</v>
      </c>
      <c r="D291" s="63">
        <v>879.51</v>
      </c>
      <c r="E291" s="63">
        <v>0</v>
      </c>
    </row>
    <row r="292" spans="1:5" ht="14.25" customHeight="1">
      <c r="A292" s="63" t="s">
        <v>76</v>
      </c>
      <c r="B292" s="63">
        <v>16</v>
      </c>
      <c r="C292" s="63">
        <v>361.18</v>
      </c>
      <c r="D292" s="63">
        <v>887.72</v>
      </c>
      <c r="E292" s="63">
        <v>0</v>
      </c>
    </row>
    <row r="293" spans="1:5" ht="14.25" customHeight="1">
      <c r="A293" s="63" t="s">
        <v>76</v>
      </c>
      <c r="B293" s="63">
        <v>17</v>
      </c>
      <c r="C293" s="63">
        <v>354.61</v>
      </c>
      <c r="D293" s="63">
        <v>924.92</v>
      </c>
      <c r="E293" s="63">
        <v>0</v>
      </c>
    </row>
    <row r="294" spans="1:5" ht="14.25" customHeight="1">
      <c r="A294" s="63" t="s">
        <v>76</v>
      </c>
      <c r="B294" s="63">
        <v>18</v>
      </c>
      <c r="C294" s="63">
        <v>352.81</v>
      </c>
      <c r="D294" s="63">
        <v>926.44</v>
      </c>
      <c r="E294" s="63">
        <v>0</v>
      </c>
    </row>
    <row r="295" spans="1:5" ht="14.25" customHeight="1">
      <c r="A295" s="63" t="s">
        <v>76</v>
      </c>
      <c r="B295" s="63">
        <v>19</v>
      </c>
      <c r="C295" s="63">
        <v>371.85</v>
      </c>
      <c r="D295" s="63">
        <v>891.69</v>
      </c>
      <c r="E295" s="63">
        <v>0</v>
      </c>
    </row>
    <row r="296" spans="1:5" ht="14.25" customHeight="1">
      <c r="A296" s="63" t="s">
        <v>76</v>
      </c>
      <c r="B296" s="63">
        <v>20</v>
      </c>
      <c r="C296" s="63">
        <v>357.71</v>
      </c>
      <c r="D296" s="63">
        <v>895.97</v>
      </c>
      <c r="E296" s="63">
        <v>0</v>
      </c>
    </row>
    <row r="297" spans="1:5" ht="14.25" customHeight="1">
      <c r="A297" s="63" t="s">
        <v>76</v>
      </c>
      <c r="B297" s="63">
        <v>21</v>
      </c>
      <c r="C297" s="63">
        <v>375.6</v>
      </c>
      <c r="D297" s="63">
        <v>811.09</v>
      </c>
      <c r="E297" s="63">
        <v>0</v>
      </c>
    </row>
    <row r="298" spans="1:5" ht="14.25" customHeight="1">
      <c r="A298" s="63" t="s">
        <v>76</v>
      </c>
      <c r="B298" s="63">
        <v>22</v>
      </c>
      <c r="C298" s="63">
        <v>553.11</v>
      </c>
      <c r="D298" s="63">
        <v>623.08</v>
      </c>
      <c r="E298" s="63">
        <v>0</v>
      </c>
    </row>
    <row r="299" spans="1:5" ht="14.25" customHeight="1">
      <c r="A299" s="63" t="s">
        <v>76</v>
      </c>
      <c r="B299" s="63">
        <v>23</v>
      </c>
      <c r="C299" s="63">
        <v>456.47</v>
      </c>
      <c r="D299" s="63">
        <v>691.07</v>
      </c>
      <c r="E299" s="63">
        <v>0</v>
      </c>
    </row>
    <row r="300" spans="1:5" ht="14.25" customHeight="1">
      <c r="A300" s="63" t="s">
        <v>77</v>
      </c>
      <c r="B300" s="63">
        <v>0</v>
      </c>
      <c r="C300" s="63">
        <v>362.08</v>
      </c>
      <c r="D300" s="63">
        <v>757.64</v>
      </c>
      <c r="E300" s="63">
        <v>0</v>
      </c>
    </row>
    <row r="301" spans="1:5" ht="14.25" customHeight="1">
      <c r="A301" s="63" t="s">
        <v>77</v>
      </c>
      <c r="B301" s="63">
        <v>1</v>
      </c>
      <c r="C301" s="63">
        <v>352.41</v>
      </c>
      <c r="D301" s="63">
        <v>538.8</v>
      </c>
      <c r="E301" s="63">
        <v>0</v>
      </c>
    </row>
    <row r="302" spans="1:5" ht="14.25" customHeight="1">
      <c r="A302" s="63" t="s">
        <v>77</v>
      </c>
      <c r="B302" s="63">
        <v>2</v>
      </c>
      <c r="C302" s="63">
        <v>352.4</v>
      </c>
      <c r="D302" s="63">
        <v>491.76</v>
      </c>
      <c r="E302" s="63">
        <v>0</v>
      </c>
    </row>
    <row r="303" spans="1:5" ht="14.25" customHeight="1">
      <c r="A303" s="63" t="s">
        <v>77</v>
      </c>
      <c r="B303" s="63">
        <v>3</v>
      </c>
      <c r="C303" s="63">
        <v>352.09</v>
      </c>
      <c r="D303" s="63">
        <v>490.37</v>
      </c>
      <c r="E303" s="63">
        <v>0</v>
      </c>
    </row>
    <row r="304" spans="1:5" ht="14.25" customHeight="1">
      <c r="A304" s="63" t="s">
        <v>77</v>
      </c>
      <c r="B304" s="63">
        <v>4</v>
      </c>
      <c r="C304" s="63">
        <v>352.42</v>
      </c>
      <c r="D304" s="63">
        <v>490.62</v>
      </c>
      <c r="E304" s="63">
        <v>0</v>
      </c>
    </row>
    <row r="305" spans="1:5" ht="14.25" customHeight="1">
      <c r="A305" s="63" t="s">
        <v>77</v>
      </c>
      <c r="B305" s="63">
        <v>5</v>
      </c>
      <c r="C305" s="63">
        <v>360.68</v>
      </c>
      <c r="D305" s="63">
        <v>753.3</v>
      </c>
      <c r="E305" s="63">
        <v>0</v>
      </c>
    </row>
    <row r="306" spans="1:5" ht="14.25" customHeight="1">
      <c r="A306" s="63" t="s">
        <v>77</v>
      </c>
      <c r="B306" s="63">
        <v>6</v>
      </c>
      <c r="C306" s="63">
        <v>354.91</v>
      </c>
      <c r="D306" s="63">
        <v>778.46</v>
      </c>
      <c r="E306" s="63">
        <v>0</v>
      </c>
    </row>
    <row r="307" spans="1:5" ht="14.25" customHeight="1">
      <c r="A307" s="63" t="s">
        <v>77</v>
      </c>
      <c r="B307" s="63">
        <v>7</v>
      </c>
      <c r="C307" s="63">
        <v>405.28</v>
      </c>
      <c r="D307" s="63">
        <v>732.22</v>
      </c>
      <c r="E307" s="63">
        <v>0</v>
      </c>
    </row>
    <row r="308" spans="1:5" ht="14.25" customHeight="1">
      <c r="A308" s="63" t="s">
        <v>77</v>
      </c>
      <c r="B308" s="63">
        <v>8</v>
      </c>
      <c r="C308" s="63">
        <v>462.62</v>
      </c>
      <c r="D308" s="63">
        <v>684.66</v>
      </c>
      <c r="E308" s="63">
        <v>0</v>
      </c>
    </row>
    <row r="309" spans="1:5" ht="14.25" customHeight="1">
      <c r="A309" s="63" t="s">
        <v>77</v>
      </c>
      <c r="B309" s="63">
        <v>9</v>
      </c>
      <c r="C309" s="63">
        <v>364.93</v>
      </c>
      <c r="D309" s="63">
        <v>887.04</v>
      </c>
      <c r="E309" s="63">
        <v>0</v>
      </c>
    </row>
    <row r="310" spans="1:5" ht="14.25" customHeight="1">
      <c r="A310" s="63" t="s">
        <v>77</v>
      </c>
      <c r="B310" s="63">
        <v>10</v>
      </c>
      <c r="C310" s="63">
        <v>366.14</v>
      </c>
      <c r="D310" s="63">
        <v>891.03</v>
      </c>
      <c r="E310" s="63">
        <v>0</v>
      </c>
    </row>
    <row r="311" spans="1:5" ht="14.25" customHeight="1">
      <c r="A311" s="63" t="s">
        <v>77</v>
      </c>
      <c r="B311" s="63">
        <v>11</v>
      </c>
      <c r="C311" s="63">
        <v>363.7</v>
      </c>
      <c r="D311" s="63">
        <v>887.79</v>
      </c>
      <c r="E311" s="63">
        <v>0</v>
      </c>
    </row>
    <row r="312" spans="1:5" ht="14.25" customHeight="1">
      <c r="A312" s="63" t="s">
        <v>77</v>
      </c>
      <c r="B312" s="63">
        <v>12</v>
      </c>
      <c r="C312" s="63">
        <v>364.59</v>
      </c>
      <c r="D312" s="63">
        <v>876.85</v>
      </c>
      <c r="E312" s="63">
        <v>0</v>
      </c>
    </row>
    <row r="313" spans="1:5" ht="14.25" customHeight="1">
      <c r="A313" s="63" t="s">
        <v>77</v>
      </c>
      <c r="B313" s="63">
        <v>13</v>
      </c>
      <c r="C313" s="63">
        <v>365.97</v>
      </c>
      <c r="D313" s="63">
        <v>875.08</v>
      </c>
      <c r="E313" s="63">
        <v>0</v>
      </c>
    </row>
    <row r="314" spans="1:5" ht="14.25" customHeight="1">
      <c r="A314" s="63" t="s">
        <v>77</v>
      </c>
      <c r="B314" s="63">
        <v>14</v>
      </c>
      <c r="C314" s="63">
        <v>365.91</v>
      </c>
      <c r="D314" s="63">
        <v>874.57</v>
      </c>
      <c r="E314" s="63">
        <v>0</v>
      </c>
    </row>
    <row r="315" spans="1:5" ht="14.25" customHeight="1">
      <c r="A315" s="63" t="s">
        <v>77</v>
      </c>
      <c r="B315" s="63">
        <v>15</v>
      </c>
      <c r="C315" s="63">
        <v>365.38</v>
      </c>
      <c r="D315" s="63">
        <v>986.23</v>
      </c>
      <c r="E315" s="63">
        <v>0</v>
      </c>
    </row>
    <row r="316" spans="1:5" ht="14.25" customHeight="1">
      <c r="A316" s="63" t="s">
        <v>77</v>
      </c>
      <c r="B316" s="63">
        <v>16</v>
      </c>
      <c r="C316" s="63">
        <v>364.62</v>
      </c>
      <c r="D316" s="63">
        <v>968.35</v>
      </c>
      <c r="E316" s="63">
        <v>0</v>
      </c>
    </row>
    <row r="317" spans="1:5" ht="14.25" customHeight="1">
      <c r="A317" s="63" t="s">
        <v>77</v>
      </c>
      <c r="B317" s="63">
        <v>17</v>
      </c>
      <c r="C317" s="63">
        <v>364.33</v>
      </c>
      <c r="D317" s="63">
        <v>961.77</v>
      </c>
      <c r="E317" s="63">
        <v>0</v>
      </c>
    </row>
    <row r="318" spans="1:5" ht="14.25" customHeight="1">
      <c r="A318" s="63" t="s">
        <v>77</v>
      </c>
      <c r="B318" s="63">
        <v>18</v>
      </c>
      <c r="C318" s="63">
        <v>474.08</v>
      </c>
      <c r="D318" s="63">
        <v>902.7</v>
      </c>
      <c r="E318" s="63">
        <v>0</v>
      </c>
    </row>
    <row r="319" spans="1:5" ht="14.25" customHeight="1">
      <c r="A319" s="63" t="s">
        <v>77</v>
      </c>
      <c r="B319" s="63">
        <v>19</v>
      </c>
      <c r="C319" s="63">
        <v>505.52</v>
      </c>
      <c r="D319" s="63">
        <v>821.06</v>
      </c>
      <c r="E319" s="63">
        <v>0</v>
      </c>
    </row>
    <row r="320" spans="1:5" ht="14.25" customHeight="1">
      <c r="A320" s="63" t="s">
        <v>77</v>
      </c>
      <c r="B320" s="63">
        <v>20</v>
      </c>
      <c r="C320" s="63">
        <v>492.47</v>
      </c>
      <c r="D320" s="63">
        <v>785.57</v>
      </c>
      <c r="E320" s="63">
        <v>0</v>
      </c>
    </row>
    <row r="321" spans="1:5" ht="14.25" customHeight="1">
      <c r="A321" s="63" t="s">
        <v>77</v>
      </c>
      <c r="B321" s="63">
        <v>21</v>
      </c>
      <c r="C321" s="63">
        <v>427.96</v>
      </c>
      <c r="D321" s="63">
        <v>767.12</v>
      </c>
      <c r="E321" s="63">
        <v>0</v>
      </c>
    </row>
    <row r="322" spans="1:5" ht="14.25" customHeight="1">
      <c r="A322" s="63" t="s">
        <v>77</v>
      </c>
      <c r="B322" s="63">
        <v>22</v>
      </c>
      <c r="C322" s="63">
        <v>569.92</v>
      </c>
      <c r="D322" s="63">
        <v>597.11</v>
      </c>
      <c r="E322" s="63">
        <v>0</v>
      </c>
    </row>
    <row r="323" spans="1:5" ht="14.25" customHeight="1">
      <c r="A323" s="63" t="s">
        <v>77</v>
      </c>
      <c r="B323" s="63">
        <v>23</v>
      </c>
      <c r="C323" s="63">
        <v>498.98</v>
      </c>
      <c r="D323" s="63">
        <v>656.95</v>
      </c>
      <c r="E323" s="63">
        <v>0</v>
      </c>
    </row>
    <row r="324" spans="1:5" ht="14.25" customHeight="1">
      <c r="A324" s="63" t="s">
        <v>78</v>
      </c>
      <c r="B324" s="63">
        <v>0</v>
      </c>
      <c r="C324" s="63">
        <v>389.27</v>
      </c>
      <c r="D324" s="63">
        <v>726.39</v>
      </c>
      <c r="E324" s="63">
        <v>0</v>
      </c>
    </row>
    <row r="325" spans="1:5" ht="14.25" customHeight="1">
      <c r="A325" s="63" t="s">
        <v>78</v>
      </c>
      <c r="B325" s="63">
        <v>1</v>
      </c>
      <c r="C325" s="63">
        <v>351.78</v>
      </c>
      <c r="D325" s="63">
        <v>521.67</v>
      </c>
      <c r="E325" s="63">
        <v>0</v>
      </c>
    </row>
    <row r="326" spans="1:5" ht="14.25" customHeight="1">
      <c r="A326" s="63" t="s">
        <v>78</v>
      </c>
      <c r="B326" s="63">
        <v>2</v>
      </c>
      <c r="C326" s="63">
        <v>346.64</v>
      </c>
      <c r="D326" s="63">
        <v>419.01</v>
      </c>
      <c r="E326" s="63">
        <v>0</v>
      </c>
    </row>
    <row r="327" spans="1:5" ht="14.25" customHeight="1">
      <c r="A327" s="63" t="s">
        <v>78</v>
      </c>
      <c r="B327" s="63">
        <v>3</v>
      </c>
      <c r="C327" s="63">
        <v>345.9</v>
      </c>
      <c r="D327" s="63">
        <v>332.08</v>
      </c>
      <c r="E327" s="63">
        <v>0</v>
      </c>
    </row>
    <row r="328" spans="1:5" ht="14.25" customHeight="1">
      <c r="A328" s="63" t="s">
        <v>78</v>
      </c>
      <c r="B328" s="63">
        <v>4</v>
      </c>
      <c r="C328" s="63">
        <v>346.07</v>
      </c>
      <c r="D328" s="63">
        <v>333.44</v>
      </c>
      <c r="E328" s="63">
        <v>0</v>
      </c>
    </row>
    <row r="329" spans="1:5" ht="14.25" customHeight="1">
      <c r="A329" s="63" t="s">
        <v>78</v>
      </c>
      <c r="B329" s="63">
        <v>5</v>
      </c>
      <c r="C329" s="63">
        <v>345.94</v>
      </c>
      <c r="D329" s="63">
        <v>419</v>
      </c>
      <c r="E329" s="63">
        <v>0</v>
      </c>
    </row>
    <row r="330" spans="1:5" ht="14.25" customHeight="1">
      <c r="A330" s="63" t="s">
        <v>78</v>
      </c>
      <c r="B330" s="63">
        <v>6</v>
      </c>
      <c r="C330" s="63">
        <v>380.88</v>
      </c>
      <c r="D330" s="63">
        <v>481.82</v>
      </c>
      <c r="E330" s="63">
        <v>0</v>
      </c>
    </row>
    <row r="331" spans="1:5" ht="14.25" customHeight="1">
      <c r="A331" s="63" t="s">
        <v>78</v>
      </c>
      <c r="B331" s="63">
        <v>7</v>
      </c>
      <c r="C331" s="63">
        <v>398.61</v>
      </c>
      <c r="D331" s="63">
        <v>717.84</v>
      </c>
      <c r="E331" s="63">
        <v>0</v>
      </c>
    </row>
    <row r="332" spans="1:5" ht="14.25" customHeight="1">
      <c r="A332" s="63" t="s">
        <v>78</v>
      </c>
      <c r="B332" s="63">
        <v>8</v>
      </c>
      <c r="C332" s="63">
        <v>470.44</v>
      </c>
      <c r="D332" s="63">
        <v>688.48</v>
      </c>
      <c r="E332" s="63">
        <v>0</v>
      </c>
    </row>
    <row r="333" spans="1:5" ht="14.25" customHeight="1">
      <c r="A333" s="63" t="s">
        <v>78</v>
      </c>
      <c r="B333" s="63">
        <v>9</v>
      </c>
      <c r="C333" s="63">
        <v>361.69</v>
      </c>
      <c r="D333" s="63">
        <v>795.88</v>
      </c>
      <c r="E333" s="63">
        <v>0</v>
      </c>
    </row>
    <row r="334" spans="1:5" ht="14.25" customHeight="1">
      <c r="A334" s="63" t="s">
        <v>78</v>
      </c>
      <c r="B334" s="63">
        <v>10</v>
      </c>
      <c r="C334" s="63">
        <v>363.96</v>
      </c>
      <c r="D334" s="63">
        <v>796.81</v>
      </c>
      <c r="E334" s="63">
        <v>0</v>
      </c>
    </row>
    <row r="335" spans="1:5" ht="14.25" customHeight="1">
      <c r="A335" s="63" t="s">
        <v>78</v>
      </c>
      <c r="B335" s="63">
        <v>11</v>
      </c>
      <c r="C335" s="63">
        <v>364.2</v>
      </c>
      <c r="D335" s="63">
        <v>797.88</v>
      </c>
      <c r="E335" s="63">
        <v>0</v>
      </c>
    </row>
    <row r="336" spans="1:5" ht="14.25" customHeight="1">
      <c r="A336" s="63" t="s">
        <v>78</v>
      </c>
      <c r="B336" s="63">
        <v>12</v>
      </c>
      <c r="C336" s="63">
        <v>362.94</v>
      </c>
      <c r="D336" s="63">
        <v>797.81</v>
      </c>
      <c r="E336" s="63">
        <v>0</v>
      </c>
    </row>
    <row r="337" spans="1:5" ht="14.25" customHeight="1">
      <c r="A337" s="63" t="s">
        <v>78</v>
      </c>
      <c r="B337" s="63">
        <v>13</v>
      </c>
      <c r="C337" s="63">
        <v>363.45</v>
      </c>
      <c r="D337" s="63">
        <v>797.33</v>
      </c>
      <c r="E337" s="63">
        <v>0</v>
      </c>
    </row>
    <row r="338" spans="1:5" ht="14.25" customHeight="1">
      <c r="A338" s="63" t="s">
        <v>78</v>
      </c>
      <c r="B338" s="63">
        <v>14</v>
      </c>
      <c r="C338" s="63">
        <v>363.84</v>
      </c>
      <c r="D338" s="63">
        <v>794.97</v>
      </c>
      <c r="E338" s="63">
        <v>0</v>
      </c>
    </row>
    <row r="339" spans="1:5" ht="14.25" customHeight="1">
      <c r="A339" s="63" t="s">
        <v>78</v>
      </c>
      <c r="B339" s="63">
        <v>15</v>
      </c>
      <c r="C339" s="63">
        <v>363.66</v>
      </c>
      <c r="D339" s="63">
        <v>796.6</v>
      </c>
      <c r="E339" s="63">
        <v>0</v>
      </c>
    </row>
    <row r="340" spans="1:5" ht="14.25" customHeight="1">
      <c r="A340" s="63" t="s">
        <v>78</v>
      </c>
      <c r="B340" s="63">
        <v>16</v>
      </c>
      <c r="C340" s="63">
        <v>362.34</v>
      </c>
      <c r="D340" s="63">
        <v>788.87</v>
      </c>
      <c r="E340" s="63">
        <v>0</v>
      </c>
    </row>
    <row r="341" spans="1:5" ht="14.25" customHeight="1">
      <c r="A341" s="63" t="s">
        <v>78</v>
      </c>
      <c r="B341" s="63">
        <v>17</v>
      </c>
      <c r="C341" s="63">
        <v>390.79</v>
      </c>
      <c r="D341" s="63">
        <v>833.62</v>
      </c>
      <c r="E341" s="63">
        <v>0</v>
      </c>
    </row>
    <row r="342" spans="1:5" ht="14.25" customHeight="1">
      <c r="A342" s="63" t="s">
        <v>78</v>
      </c>
      <c r="B342" s="63">
        <v>18</v>
      </c>
      <c r="C342" s="63">
        <v>488.52</v>
      </c>
      <c r="D342" s="63">
        <v>750.59</v>
      </c>
      <c r="E342" s="63">
        <v>0</v>
      </c>
    </row>
    <row r="343" spans="1:5" ht="14.25" customHeight="1">
      <c r="A343" s="63" t="s">
        <v>78</v>
      </c>
      <c r="B343" s="63">
        <v>19</v>
      </c>
      <c r="C343" s="63">
        <v>504.92</v>
      </c>
      <c r="D343" s="63">
        <v>729.51</v>
      </c>
      <c r="E343" s="63">
        <v>0</v>
      </c>
    </row>
    <row r="344" spans="1:5" ht="14.25" customHeight="1">
      <c r="A344" s="63" t="s">
        <v>78</v>
      </c>
      <c r="B344" s="63">
        <v>20</v>
      </c>
      <c r="C344" s="63">
        <v>478.46</v>
      </c>
      <c r="D344" s="63">
        <v>749.4</v>
      </c>
      <c r="E344" s="63">
        <v>0</v>
      </c>
    </row>
    <row r="345" spans="1:5" ht="14.25" customHeight="1">
      <c r="A345" s="63" t="s">
        <v>78</v>
      </c>
      <c r="B345" s="63">
        <v>21</v>
      </c>
      <c r="C345" s="63">
        <v>425.85</v>
      </c>
      <c r="D345" s="63">
        <v>796.08</v>
      </c>
      <c r="E345" s="63">
        <v>0</v>
      </c>
    </row>
    <row r="346" spans="1:5" ht="14.25" customHeight="1">
      <c r="A346" s="63" t="s">
        <v>78</v>
      </c>
      <c r="B346" s="63">
        <v>22</v>
      </c>
      <c r="C346" s="63">
        <v>572.51</v>
      </c>
      <c r="D346" s="63">
        <v>581.89</v>
      </c>
      <c r="E346" s="63">
        <v>0</v>
      </c>
    </row>
    <row r="347" spans="1:5" ht="14.25" customHeight="1">
      <c r="A347" s="63" t="s">
        <v>78</v>
      </c>
      <c r="B347" s="63">
        <v>23</v>
      </c>
      <c r="C347" s="63">
        <v>492.38</v>
      </c>
      <c r="D347" s="63">
        <v>650.88</v>
      </c>
      <c r="E347" s="63">
        <v>0</v>
      </c>
    </row>
    <row r="348" spans="1:5" ht="14.25" customHeight="1">
      <c r="A348" s="63" t="s">
        <v>79</v>
      </c>
      <c r="B348" s="63">
        <v>0</v>
      </c>
      <c r="C348" s="63">
        <v>363.77</v>
      </c>
      <c r="D348" s="63">
        <v>760.59</v>
      </c>
      <c r="E348" s="63">
        <v>0</v>
      </c>
    </row>
    <row r="349" spans="1:5" ht="14.25" customHeight="1">
      <c r="A349" s="63" t="s">
        <v>79</v>
      </c>
      <c r="B349" s="63">
        <v>1</v>
      </c>
      <c r="C349" s="63">
        <v>352.91</v>
      </c>
      <c r="D349" s="63">
        <v>483.7</v>
      </c>
      <c r="E349" s="63">
        <v>0</v>
      </c>
    </row>
    <row r="350" spans="1:5" ht="14.25" customHeight="1">
      <c r="A350" s="63" t="s">
        <v>79</v>
      </c>
      <c r="B350" s="63">
        <v>2</v>
      </c>
      <c r="C350" s="63">
        <v>346.81</v>
      </c>
      <c r="D350" s="63">
        <v>327.32</v>
      </c>
      <c r="E350" s="63">
        <v>0</v>
      </c>
    </row>
    <row r="351" spans="1:5" ht="14.25" customHeight="1">
      <c r="A351" s="63" t="s">
        <v>79</v>
      </c>
      <c r="B351" s="63">
        <v>3</v>
      </c>
      <c r="C351" s="63">
        <v>346.27</v>
      </c>
      <c r="D351" s="63">
        <v>309.3</v>
      </c>
      <c r="E351" s="63">
        <v>0</v>
      </c>
    </row>
    <row r="352" spans="1:5" ht="14.25" customHeight="1">
      <c r="A352" s="63" t="s">
        <v>79</v>
      </c>
      <c r="B352" s="63">
        <v>4</v>
      </c>
      <c r="C352" s="63">
        <v>347.08</v>
      </c>
      <c r="D352" s="63">
        <v>409.69</v>
      </c>
      <c r="E352" s="63">
        <v>0</v>
      </c>
    </row>
    <row r="353" spans="1:5" ht="14.25" customHeight="1">
      <c r="A353" s="63" t="s">
        <v>79</v>
      </c>
      <c r="B353" s="63">
        <v>5</v>
      </c>
      <c r="C353" s="63">
        <v>351.32</v>
      </c>
      <c r="D353" s="63">
        <v>916.98</v>
      </c>
      <c r="E353" s="63">
        <v>0</v>
      </c>
    </row>
    <row r="354" spans="1:5" ht="14.25" customHeight="1">
      <c r="A354" s="63" t="s">
        <v>79</v>
      </c>
      <c r="B354" s="63">
        <v>6</v>
      </c>
      <c r="C354" s="63">
        <v>391.1</v>
      </c>
      <c r="D354" s="63">
        <v>882.47</v>
      </c>
      <c r="E354" s="63">
        <v>0</v>
      </c>
    </row>
    <row r="355" spans="1:5" ht="14.25" customHeight="1">
      <c r="A355" s="63" t="s">
        <v>79</v>
      </c>
      <c r="B355" s="63">
        <v>7</v>
      </c>
      <c r="C355" s="63">
        <v>360.77</v>
      </c>
      <c r="D355" s="63">
        <v>930.76</v>
      </c>
      <c r="E355" s="63">
        <v>0</v>
      </c>
    </row>
    <row r="356" spans="1:5" ht="14.25" customHeight="1">
      <c r="A356" s="63" t="s">
        <v>79</v>
      </c>
      <c r="B356" s="63">
        <v>8</v>
      </c>
      <c r="C356" s="63">
        <v>356.97</v>
      </c>
      <c r="D356" s="63">
        <v>948.87</v>
      </c>
      <c r="E356" s="63">
        <v>0</v>
      </c>
    </row>
    <row r="357" spans="1:5" ht="14.25" customHeight="1">
      <c r="A357" s="63" t="s">
        <v>79</v>
      </c>
      <c r="B357" s="63">
        <v>9</v>
      </c>
      <c r="C357" s="63">
        <v>357.18</v>
      </c>
      <c r="D357" s="63">
        <v>954.66</v>
      </c>
      <c r="E357" s="63">
        <v>0</v>
      </c>
    </row>
    <row r="358" spans="1:5" ht="14.25" customHeight="1">
      <c r="A358" s="63" t="s">
        <v>79</v>
      </c>
      <c r="B358" s="63">
        <v>10</v>
      </c>
      <c r="C358" s="63">
        <v>356.7</v>
      </c>
      <c r="D358" s="63">
        <v>953.15</v>
      </c>
      <c r="E358" s="63">
        <v>0</v>
      </c>
    </row>
    <row r="359" spans="1:5" ht="14.25" customHeight="1">
      <c r="A359" s="63" t="s">
        <v>79</v>
      </c>
      <c r="B359" s="63">
        <v>11</v>
      </c>
      <c r="C359" s="63">
        <v>357.91</v>
      </c>
      <c r="D359" s="63">
        <v>946.91</v>
      </c>
      <c r="E359" s="63">
        <v>0</v>
      </c>
    </row>
    <row r="360" spans="1:5" ht="14.25" customHeight="1">
      <c r="A360" s="63" t="s">
        <v>79</v>
      </c>
      <c r="B360" s="63">
        <v>12</v>
      </c>
      <c r="C360" s="63">
        <v>358.3</v>
      </c>
      <c r="D360" s="63">
        <v>949.27</v>
      </c>
      <c r="E360" s="63">
        <v>0</v>
      </c>
    </row>
    <row r="361" spans="1:5" ht="14.25" customHeight="1">
      <c r="A361" s="63" t="s">
        <v>79</v>
      </c>
      <c r="B361" s="63">
        <v>13</v>
      </c>
      <c r="C361" s="63">
        <v>358.4</v>
      </c>
      <c r="D361" s="63">
        <v>939.91</v>
      </c>
      <c r="E361" s="63">
        <v>0</v>
      </c>
    </row>
    <row r="362" spans="1:5" ht="14.25" customHeight="1">
      <c r="A362" s="63" t="s">
        <v>79</v>
      </c>
      <c r="B362" s="63">
        <v>14</v>
      </c>
      <c r="C362" s="63">
        <v>360.13</v>
      </c>
      <c r="D362" s="63">
        <v>924.85</v>
      </c>
      <c r="E362" s="63">
        <v>0</v>
      </c>
    </row>
    <row r="363" spans="1:5" ht="14.25" customHeight="1">
      <c r="A363" s="63" t="s">
        <v>79</v>
      </c>
      <c r="B363" s="63">
        <v>15</v>
      </c>
      <c r="C363" s="63">
        <v>370.01</v>
      </c>
      <c r="D363" s="63">
        <v>918.59</v>
      </c>
      <c r="E363" s="63">
        <v>0</v>
      </c>
    </row>
    <row r="364" spans="1:5" ht="14.25" customHeight="1">
      <c r="A364" s="63" t="s">
        <v>79</v>
      </c>
      <c r="B364" s="63">
        <v>16</v>
      </c>
      <c r="C364" s="63">
        <v>360.08</v>
      </c>
      <c r="D364" s="63">
        <v>931.17</v>
      </c>
      <c r="E364" s="63">
        <v>0</v>
      </c>
    </row>
    <row r="365" spans="1:5" ht="14.25" customHeight="1">
      <c r="A365" s="63" t="s">
        <v>79</v>
      </c>
      <c r="B365" s="63">
        <v>17</v>
      </c>
      <c r="C365" s="63">
        <v>380.8</v>
      </c>
      <c r="D365" s="63">
        <v>866.76</v>
      </c>
      <c r="E365" s="63">
        <v>0</v>
      </c>
    </row>
    <row r="366" spans="1:5" ht="14.25" customHeight="1">
      <c r="A366" s="63" t="s">
        <v>79</v>
      </c>
      <c r="B366" s="63">
        <v>18</v>
      </c>
      <c r="C366" s="63">
        <v>456.33</v>
      </c>
      <c r="D366" s="63">
        <v>880.53</v>
      </c>
      <c r="E366" s="63">
        <v>0</v>
      </c>
    </row>
    <row r="367" spans="1:5" ht="14.25" customHeight="1">
      <c r="A367" s="63" t="s">
        <v>79</v>
      </c>
      <c r="B367" s="63">
        <v>19</v>
      </c>
      <c r="C367" s="63">
        <v>483.43</v>
      </c>
      <c r="D367" s="63">
        <v>771.45</v>
      </c>
      <c r="E367" s="63">
        <v>0</v>
      </c>
    </row>
    <row r="368" spans="1:5" ht="14.25" customHeight="1">
      <c r="A368" s="63" t="s">
        <v>79</v>
      </c>
      <c r="B368" s="63">
        <v>20</v>
      </c>
      <c r="C368" s="63">
        <v>458.67</v>
      </c>
      <c r="D368" s="63">
        <v>834.92</v>
      </c>
      <c r="E368" s="63">
        <v>0</v>
      </c>
    </row>
    <row r="369" spans="1:5" ht="14.25" customHeight="1">
      <c r="A369" s="63" t="s">
        <v>79</v>
      </c>
      <c r="B369" s="63">
        <v>21</v>
      </c>
      <c r="C369" s="63">
        <v>433.08</v>
      </c>
      <c r="D369" s="63">
        <v>870.21</v>
      </c>
      <c r="E369" s="63">
        <v>0</v>
      </c>
    </row>
    <row r="370" spans="1:5" ht="14.25" customHeight="1">
      <c r="A370" s="63" t="s">
        <v>79</v>
      </c>
      <c r="B370" s="63">
        <v>22</v>
      </c>
      <c r="C370" s="63">
        <v>617.32</v>
      </c>
      <c r="D370" s="63">
        <v>585.96</v>
      </c>
      <c r="E370" s="63">
        <v>0</v>
      </c>
    </row>
    <row r="371" spans="1:5" ht="14.25" customHeight="1">
      <c r="A371" s="63" t="s">
        <v>79</v>
      </c>
      <c r="B371" s="63">
        <v>23</v>
      </c>
      <c r="C371" s="63">
        <v>522.07</v>
      </c>
      <c r="D371" s="63">
        <v>670.3</v>
      </c>
      <c r="E371" s="63">
        <v>0</v>
      </c>
    </row>
    <row r="372" spans="1:5" ht="14.25" customHeight="1">
      <c r="A372" s="63" t="s">
        <v>80</v>
      </c>
      <c r="B372" s="63">
        <v>0</v>
      </c>
      <c r="C372" s="63">
        <v>363.22</v>
      </c>
      <c r="D372" s="63">
        <v>756.31</v>
      </c>
      <c r="E372" s="63">
        <v>0</v>
      </c>
    </row>
    <row r="373" spans="1:5" ht="14.25" customHeight="1">
      <c r="A373" s="63" t="s">
        <v>80</v>
      </c>
      <c r="B373" s="63">
        <v>1</v>
      </c>
      <c r="C373" s="63">
        <v>353.07</v>
      </c>
      <c r="D373" s="63">
        <v>487.54</v>
      </c>
      <c r="E373" s="63">
        <v>0</v>
      </c>
    </row>
    <row r="374" spans="1:5" ht="14.25" customHeight="1">
      <c r="A374" s="63" t="s">
        <v>80</v>
      </c>
      <c r="B374" s="63">
        <v>2</v>
      </c>
      <c r="C374" s="63">
        <v>346.38</v>
      </c>
      <c r="D374" s="63">
        <v>321.07</v>
      </c>
      <c r="E374" s="63">
        <v>312.76</v>
      </c>
    </row>
    <row r="375" spans="1:5" ht="14.25" customHeight="1">
      <c r="A375" s="63" t="s">
        <v>80</v>
      </c>
      <c r="B375" s="63">
        <v>3</v>
      </c>
      <c r="C375" s="63">
        <v>346.1</v>
      </c>
      <c r="D375" s="63">
        <v>338.49</v>
      </c>
      <c r="E375" s="63">
        <v>0</v>
      </c>
    </row>
    <row r="376" spans="1:5" ht="14.25" customHeight="1">
      <c r="A376" s="63" t="s">
        <v>80</v>
      </c>
      <c r="B376" s="63">
        <v>4</v>
      </c>
      <c r="C376" s="63">
        <v>346.88</v>
      </c>
      <c r="D376" s="63">
        <v>426.26</v>
      </c>
      <c r="E376" s="63">
        <v>0</v>
      </c>
    </row>
    <row r="377" spans="1:5" ht="14.25" customHeight="1">
      <c r="A377" s="63" t="s">
        <v>80</v>
      </c>
      <c r="B377" s="63">
        <v>5</v>
      </c>
      <c r="C377" s="63">
        <v>358.28</v>
      </c>
      <c r="D377" s="63">
        <v>782.42</v>
      </c>
      <c r="E377" s="63">
        <v>0</v>
      </c>
    </row>
    <row r="378" spans="1:5" ht="14.25" customHeight="1">
      <c r="A378" s="63" t="s">
        <v>80</v>
      </c>
      <c r="B378" s="63">
        <v>6</v>
      </c>
      <c r="C378" s="63">
        <v>399.53</v>
      </c>
      <c r="D378" s="63">
        <v>795.94</v>
      </c>
      <c r="E378" s="63">
        <v>0</v>
      </c>
    </row>
    <row r="379" spans="1:5" ht="14.25" customHeight="1">
      <c r="A379" s="63" t="s">
        <v>80</v>
      </c>
      <c r="B379" s="63">
        <v>7</v>
      </c>
      <c r="C379" s="63">
        <v>359.3</v>
      </c>
      <c r="D379" s="63">
        <v>870.56</v>
      </c>
      <c r="E379" s="63">
        <v>0</v>
      </c>
    </row>
    <row r="380" spans="1:5" ht="14.25" customHeight="1">
      <c r="A380" s="63" t="s">
        <v>80</v>
      </c>
      <c r="B380" s="63">
        <v>8</v>
      </c>
      <c r="C380" s="63">
        <v>355.74</v>
      </c>
      <c r="D380" s="63">
        <v>988.64</v>
      </c>
      <c r="E380" s="63">
        <v>0</v>
      </c>
    </row>
    <row r="381" spans="1:5" ht="14.25" customHeight="1">
      <c r="A381" s="63" t="s">
        <v>80</v>
      </c>
      <c r="B381" s="63">
        <v>9</v>
      </c>
      <c r="C381" s="63">
        <v>379.15</v>
      </c>
      <c r="D381" s="63">
        <v>955.12</v>
      </c>
      <c r="E381" s="63">
        <v>0</v>
      </c>
    </row>
    <row r="382" spans="1:5" ht="14.25" customHeight="1">
      <c r="A382" s="63" t="s">
        <v>80</v>
      </c>
      <c r="B382" s="63">
        <v>10</v>
      </c>
      <c r="C382" s="63">
        <v>379.24</v>
      </c>
      <c r="D382" s="63">
        <v>937.54</v>
      </c>
      <c r="E382" s="63">
        <v>0</v>
      </c>
    </row>
    <row r="383" spans="1:5" ht="14.25" customHeight="1">
      <c r="A383" s="63" t="s">
        <v>80</v>
      </c>
      <c r="B383" s="63">
        <v>11</v>
      </c>
      <c r="C383" s="63">
        <v>374.1</v>
      </c>
      <c r="D383" s="63">
        <v>892.3</v>
      </c>
      <c r="E383" s="63">
        <v>0</v>
      </c>
    </row>
    <row r="384" spans="1:5" ht="14.25" customHeight="1">
      <c r="A384" s="63" t="s">
        <v>80</v>
      </c>
      <c r="B384" s="63">
        <v>12</v>
      </c>
      <c r="C384" s="63">
        <v>357.43</v>
      </c>
      <c r="D384" s="63">
        <v>912.6</v>
      </c>
      <c r="E384" s="63">
        <v>0</v>
      </c>
    </row>
    <row r="385" spans="1:5" ht="14.25" customHeight="1">
      <c r="A385" s="63" t="s">
        <v>80</v>
      </c>
      <c r="B385" s="63">
        <v>13</v>
      </c>
      <c r="C385" s="63">
        <v>358.33</v>
      </c>
      <c r="D385" s="63">
        <v>906.38</v>
      </c>
      <c r="E385" s="63">
        <v>0</v>
      </c>
    </row>
    <row r="386" spans="1:5" ht="14.25" customHeight="1">
      <c r="A386" s="63" t="s">
        <v>80</v>
      </c>
      <c r="B386" s="63">
        <v>14</v>
      </c>
      <c r="C386" s="63">
        <v>359.7</v>
      </c>
      <c r="D386" s="63">
        <v>893.13</v>
      </c>
      <c r="E386" s="63">
        <v>0</v>
      </c>
    </row>
    <row r="387" spans="1:5" ht="14.25" customHeight="1">
      <c r="A387" s="63" t="s">
        <v>80</v>
      </c>
      <c r="B387" s="63">
        <v>15</v>
      </c>
      <c r="C387" s="63">
        <v>369.75</v>
      </c>
      <c r="D387" s="63">
        <v>867.63</v>
      </c>
      <c r="E387" s="63">
        <v>0</v>
      </c>
    </row>
    <row r="388" spans="1:5" ht="14.25" customHeight="1">
      <c r="A388" s="63" t="s">
        <v>80</v>
      </c>
      <c r="B388" s="63">
        <v>16</v>
      </c>
      <c r="C388" s="63">
        <v>359.57</v>
      </c>
      <c r="D388" s="63">
        <v>886.04</v>
      </c>
      <c r="E388" s="63">
        <v>0</v>
      </c>
    </row>
    <row r="389" spans="1:5" ht="14.25" customHeight="1">
      <c r="A389" s="63" t="s">
        <v>80</v>
      </c>
      <c r="B389" s="63">
        <v>17</v>
      </c>
      <c r="C389" s="63">
        <v>379.77</v>
      </c>
      <c r="D389" s="63">
        <v>882.55</v>
      </c>
      <c r="E389" s="63">
        <v>0</v>
      </c>
    </row>
    <row r="390" spans="1:5" ht="14.25" customHeight="1">
      <c r="A390" s="63" t="s">
        <v>80</v>
      </c>
      <c r="B390" s="63">
        <v>18</v>
      </c>
      <c r="C390" s="63">
        <v>453.46</v>
      </c>
      <c r="D390" s="63">
        <v>861.73</v>
      </c>
      <c r="E390" s="63">
        <v>0</v>
      </c>
    </row>
    <row r="391" spans="1:5" ht="14.25" customHeight="1">
      <c r="A391" s="63" t="s">
        <v>80</v>
      </c>
      <c r="B391" s="63">
        <v>19</v>
      </c>
      <c r="C391" s="63">
        <v>481.6</v>
      </c>
      <c r="D391" s="63">
        <v>834.16</v>
      </c>
      <c r="E391" s="63">
        <v>0</v>
      </c>
    </row>
    <row r="392" spans="1:5" ht="14.25" customHeight="1">
      <c r="A392" s="63" t="s">
        <v>80</v>
      </c>
      <c r="B392" s="63">
        <v>20</v>
      </c>
      <c r="C392" s="63">
        <v>454.23</v>
      </c>
      <c r="D392" s="63">
        <v>804.85</v>
      </c>
      <c r="E392" s="63">
        <v>0</v>
      </c>
    </row>
    <row r="393" spans="1:5" ht="14.25" customHeight="1">
      <c r="A393" s="63" t="s">
        <v>80</v>
      </c>
      <c r="B393" s="63">
        <v>21</v>
      </c>
      <c r="C393" s="63">
        <v>424.22</v>
      </c>
      <c r="D393" s="63">
        <v>819.79</v>
      </c>
      <c r="E393" s="63">
        <v>0</v>
      </c>
    </row>
    <row r="394" spans="1:5" ht="14.25" customHeight="1">
      <c r="A394" s="63" t="s">
        <v>80</v>
      </c>
      <c r="B394" s="63">
        <v>22</v>
      </c>
      <c r="C394" s="63">
        <v>614.58</v>
      </c>
      <c r="D394" s="63">
        <v>586.15</v>
      </c>
      <c r="E394" s="63">
        <v>0</v>
      </c>
    </row>
    <row r="395" spans="1:5" ht="14.25" customHeight="1">
      <c r="A395" s="63" t="s">
        <v>80</v>
      </c>
      <c r="B395" s="63">
        <v>23</v>
      </c>
      <c r="C395" s="63">
        <v>519.91</v>
      </c>
      <c r="D395" s="63">
        <v>673.69</v>
      </c>
      <c r="E395" s="63">
        <v>0</v>
      </c>
    </row>
    <row r="396" spans="1:5" ht="14.25" customHeight="1">
      <c r="A396" s="63" t="s">
        <v>81</v>
      </c>
      <c r="B396" s="63">
        <v>0</v>
      </c>
      <c r="C396" s="63">
        <v>486.76</v>
      </c>
      <c r="D396" s="63">
        <v>639.7</v>
      </c>
      <c r="E396" s="63">
        <v>0</v>
      </c>
    </row>
    <row r="397" spans="1:5" ht="14.25" customHeight="1">
      <c r="A397" s="63" t="s">
        <v>81</v>
      </c>
      <c r="B397" s="63">
        <v>1</v>
      </c>
      <c r="C397" s="63">
        <v>405.58</v>
      </c>
      <c r="D397" s="63">
        <v>450.36</v>
      </c>
      <c r="E397" s="63">
        <v>0</v>
      </c>
    </row>
    <row r="398" spans="1:5" ht="14.25" customHeight="1">
      <c r="A398" s="63" t="s">
        <v>81</v>
      </c>
      <c r="B398" s="63">
        <v>2</v>
      </c>
      <c r="C398" s="63">
        <v>378.99</v>
      </c>
      <c r="D398" s="63">
        <v>317.18</v>
      </c>
      <c r="E398" s="63">
        <v>0</v>
      </c>
    </row>
    <row r="399" spans="1:5" ht="14.25" customHeight="1">
      <c r="A399" s="63" t="s">
        <v>81</v>
      </c>
      <c r="B399" s="63">
        <v>3</v>
      </c>
      <c r="C399" s="63">
        <v>374.99</v>
      </c>
      <c r="D399" s="63">
        <v>331.32</v>
      </c>
      <c r="E399" s="63">
        <v>0</v>
      </c>
    </row>
    <row r="400" spans="1:5" ht="14.25" customHeight="1">
      <c r="A400" s="63" t="s">
        <v>81</v>
      </c>
      <c r="B400" s="63">
        <v>4</v>
      </c>
      <c r="C400" s="63">
        <v>389.85</v>
      </c>
      <c r="D400" s="63">
        <v>555.34</v>
      </c>
      <c r="E400" s="63">
        <v>0</v>
      </c>
    </row>
    <row r="401" spans="1:5" ht="14.25" customHeight="1">
      <c r="A401" s="63" t="s">
        <v>81</v>
      </c>
      <c r="B401" s="63">
        <v>5</v>
      </c>
      <c r="C401" s="63">
        <v>430.18</v>
      </c>
      <c r="D401" s="63">
        <v>759.29</v>
      </c>
      <c r="E401" s="63">
        <v>0</v>
      </c>
    </row>
    <row r="402" spans="1:5" ht="14.25" customHeight="1">
      <c r="A402" s="63" t="s">
        <v>81</v>
      </c>
      <c r="B402" s="63">
        <v>6</v>
      </c>
      <c r="C402" s="63">
        <v>530.96</v>
      </c>
      <c r="D402" s="63">
        <v>664.07</v>
      </c>
      <c r="E402" s="63">
        <v>0</v>
      </c>
    </row>
    <row r="403" spans="1:5" ht="14.25" customHeight="1">
      <c r="A403" s="63" t="s">
        <v>81</v>
      </c>
      <c r="B403" s="63">
        <v>7</v>
      </c>
      <c r="C403" s="63">
        <v>358.4</v>
      </c>
      <c r="D403" s="63">
        <v>908.12</v>
      </c>
      <c r="E403" s="63">
        <v>0</v>
      </c>
    </row>
    <row r="404" spans="1:5" ht="14.25" customHeight="1">
      <c r="A404" s="63" t="s">
        <v>81</v>
      </c>
      <c r="B404" s="63">
        <v>8</v>
      </c>
      <c r="C404" s="63">
        <v>357.02</v>
      </c>
      <c r="D404" s="63">
        <v>1198.66</v>
      </c>
      <c r="E404" s="63">
        <v>0</v>
      </c>
    </row>
    <row r="405" spans="1:5" ht="14.25" customHeight="1">
      <c r="A405" s="63" t="s">
        <v>81</v>
      </c>
      <c r="B405" s="63">
        <v>9</v>
      </c>
      <c r="C405" s="63">
        <v>369.44</v>
      </c>
      <c r="D405" s="63">
        <v>925.96</v>
      </c>
      <c r="E405" s="63">
        <v>0</v>
      </c>
    </row>
    <row r="406" spans="1:5" ht="14.25" customHeight="1">
      <c r="A406" s="63" t="s">
        <v>81</v>
      </c>
      <c r="B406" s="63">
        <v>10</v>
      </c>
      <c r="C406" s="63">
        <v>378.1</v>
      </c>
      <c r="D406" s="63">
        <v>936.88</v>
      </c>
      <c r="E406" s="63">
        <v>0</v>
      </c>
    </row>
    <row r="407" spans="1:5" ht="14.25" customHeight="1">
      <c r="A407" s="63" t="s">
        <v>81</v>
      </c>
      <c r="B407" s="63">
        <v>11</v>
      </c>
      <c r="C407" s="63">
        <v>407.51</v>
      </c>
      <c r="D407" s="63">
        <v>920.18</v>
      </c>
      <c r="E407" s="63">
        <v>90.66</v>
      </c>
    </row>
    <row r="408" spans="1:5" ht="14.25" customHeight="1">
      <c r="A408" s="63" t="s">
        <v>81</v>
      </c>
      <c r="B408" s="63">
        <v>12</v>
      </c>
      <c r="C408" s="63">
        <v>372.55</v>
      </c>
      <c r="D408" s="63">
        <v>921.31</v>
      </c>
      <c r="E408" s="63">
        <v>0</v>
      </c>
    </row>
    <row r="409" spans="1:5" ht="14.25" customHeight="1">
      <c r="A409" s="63" t="s">
        <v>81</v>
      </c>
      <c r="B409" s="63">
        <v>13</v>
      </c>
      <c r="C409" s="63">
        <v>367.95</v>
      </c>
      <c r="D409" s="63">
        <v>934.62</v>
      </c>
      <c r="E409" s="63">
        <v>0</v>
      </c>
    </row>
    <row r="410" spans="1:5" ht="14.25" customHeight="1">
      <c r="A410" s="63" t="s">
        <v>81</v>
      </c>
      <c r="B410" s="63">
        <v>14</v>
      </c>
      <c r="C410" s="63">
        <v>379.16</v>
      </c>
      <c r="D410" s="63">
        <v>935.96</v>
      </c>
      <c r="E410" s="63">
        <v>0</v>
      </c>
    </row>
    <row r="411" spans="1:5" ht="14.25" customHeight="1">
      <c r="A411" s="63" t="s">
        <v>81</v>
      </c>
      <c r="B411" s="63">
        <v>15</v>
      </c>
      <c r="C411" s="63">
        <v>407.69</v>
      </c>
      <c r="D411" s="63">
        <v>870.62</v>
      </c>
      <c r="E411" s="63">
        <v>0</v>
      </c>
    </row>
    <row r="412" spans="1:5" ht="14.25" customHeight="1">
      <c r="A412" s="63" t="s">
        <v>81</v>
      </c>
      <c r="B412" s="63">
        <v>16</v>
      </c>
      <c r="C412" s="63">
        <v>416.41</v>
      </c>
      <c r="D412" s="63">
        <v>851.86</v>
      </c>
      <c r="E412" s="63">
        <v>0</v>
      </c>
    </row>
    <row r="413" spans="1:5" ht="14.25" customHeight="1">
      <c r="A413" s="63" t="s">
        <v>81</v>
      </c>
      <c r="B413" s="63">
        <v>17</v>
      </c>
      <c r="C413" s="63">
        <v>513.89</v>
      </c>
      <c r="D413" s="63">
        <v>846.64</v>
      </c>
      <c r="E413" s="63">
        <v>0</v>
      </c>
    </row>
    <row r="414" spans="1:5" ht="14.25" customHeight="1">
      <c r="A414" s="63" t="s">
        <v>81</v>
      </c>
      <c r="B414" s="63">
        <v>18</v>
      </c>
      <c r="C414" s="63">
        <v>541.29</v>
      </c>
      <c r="D414" s="63">
        <v>845.61</v>
      </c>
      <c r="E414" s="63">
        <v>0</v>
      </c>
    </row>
    <row r="415" spans="1:5" ht="14.25" customHeight="1">
      <c r="A415" s="63" t="s">
        <v>81</v>
      </c>
      <c r="B415" s="63">
        <v>19</v>
      </c>
      <c r="C415" s="63">
        <v>521.7</v>
      </c>
      <c r="D415" s="63">
        <v>818.07</v>
      </c>
      <c r="E415" s="63">
        <v>0</v>
      </c>
    </row>
    <row r="416" spans="1:5" ht="14.25" customHeight="1">
      <c r="A416" s="63" t="s">
        <v>81</v>
      </c>
      <c r="B416" s="63">
        <v>20</v>
      </c>
      <c r="C416" s="63">
        <v>494.52</v>
      </c>
      <c r="D416" s="63">
        <v>775.3</v>
      </c>
      <c r="E416" s="63">
        <v>0</v>
      </c>
    </row>
    <row r="417" spans="1:5" ht="14.25" customHeight="1">
      <c r="A417" s="63" t="s">
        <v>81</v>
      </c>
      <c r="B417" s="63">
        <v>21</v>
      </c>
      <c r="C417" s="63">
        <v>481.98</v>
      </c>
      <c r="D417" s="63">
        <v>760.75</v>
      </c>
      <c r="E417" s="63">
        <v>0</v>
      </c>
    </row>
    <row r="418" spans="1:5" ht="14.25" customHeight="1">
      <c r="A418" s="63" t="s">
        <v>81</v>
      </c>
      <c r="B418" s="63">
        <v>22</v>
      </c>
      <c r="C418" s="63">
        <v>655.87</v>
      </c>
      <c r="D418" s="63">
        <v>562.73</v>
      </c>
      <c r="E418" s="63">
        <v>0</v>
      </c>
    </row>
    <row r="419" spans="1:5" ht="14.25" customHeight="1">
      <c r="A419" s="63" t="s">
        <v>81</v>
      </c>
      <c r="B419" s="63">
        <v>23</v>
      </c>
      <c r="C419" s="63">
        <v>585</v>
      </c>
      <c r="D419" s="63">
        <v>615.16</v>
      </c>
      <c r="E419" s="63">
        <v>0</v>
      </c>
    </row>
    <row r="420" spans="1:5" ht="14.25" customHeight="1">
      <c r="A420" s="63" t="s">
        <v>82</v>
      </c>
      <c r="B420" s="63">
        <v>0</v>
      </c>
      <c r="C420" s="63">
        <v>463.55</v>
      </c>
      <c r="D420" s="63">
        <v>660.93</v>
      </c>
      <c r="E420" s="63">
        <v>0</v>
      </c>
    </row>
    <row r="421" spans="1:5" ht="14.25" customHeight="1">
      <c r="A421" s="63" t="s">
        <v>82</v>
      </c>
      <c r="B421" s="63">
        <v>1</v>
      </c>
      <c r="C421" s="63">
        <v>390.3</v>
      </c>
      <c r="D421" s="63">
        <v>450.93</v>
      </c>
      <c r="E421" s="63">
        <v>0</v>
      </c>
    </row>
    <row r="422" spans="1:5" ht="14.25" customHeight="1">
      <c r="A422" s="63" t="s">
        <v>82</v>
      </c>
      <c r="B422" s="63">
        <v>2</v>
      </c>
      <c r="C422" s="63">
        <v>359.43</v>
      </c>
      <c r="D422" s="63">
        <v>303.21</v>
      </c>
      <c r="E422" s="63">
        <v>0</v>
      </c>
    </row>
    <row r="423" spans="1:5" ht="14.25" customHeight="1">
      <c r="A423" s="63" t="s">
        <v>82</v>
      </c>
      <c r="B423" s="63">
        <v>3</v>
      </c>
      <c r="C423" s="63">
        <v>363.96</v>
      </c>
      <c r="D423" s="63">
        <v>302.04</v>
      </c>
      <c r="E423" s="63">
        <v>0</v>
      </c>
    </row>
    <row r="424" spans="1:5" ht="14.25" customHeight="1">
      <c r="A424" s="63" t="s">
        <v>82</v>
      </c>
      <c r="B424" s="63">
        <v>4</v>
      </c>
      <c r="C424" s="63">
        <v>375.04</v>
      </c>
      <c r="D424" s="63">
        <v>415.12</v>
      </c>
      <c r="E424" s="63">
        <v>0</v>
      </c>
    </row>
    <row r="425" spans="1:5" ht="14.25" customHeight="1">
      <c r="A425" s="63" t="s">
        <v>82</v>
      </c>
      <c r="B425" s="63">
        <v>5</v>
      </c>
      <c r="C425" s="63">
        <v>406.43</v>
      </c>
      <c r="D425" s="63">
        <v>474.85</v>
      </c>
      <c r="E425" s="63">
        <v>0</v>
      </c>
    </row>
    <row r="426" spans="1:5" ht="14.25" customHeight="1">
      <c r="A426" s="63" t="s">
        <v>82</v>
      </c>
      <c r="B426" s="63">
        <v>6</v>
      </c>
      <c r="C426" s="63">
        <v>514.13</v>
      </c>
      <c r="D426" s="63">
        <v>500.32</v>
      </c>
      <c r="E426" s="63">
        <v>0</v>
      </c>
    </row>
    <row r="427" spans="1:5" ht="14.25" customHeight="1">
      <c r="A427" s="63" t="s">
        <v>82</v>
      </c>
      <c r="B427" s="63">
        <v>7</v>
      </c>
      <c r="C427" s="63">
        <v>359.34</v>
      </c>
      <c r="D427" s="63">
        <v>811.52</v>
      </c>
      <c r="E427" s="63">
        <v>0</v>
      </c>
    </row>
    <row r="428" spans="1:5" ht="14.25" customHeight="1">
      <c r="A428" s="63" t="s">
        <v>82</v>
      </c>
      <c r="B428" s="63">
        <v>8</v>
      </c>
      <c r="C428" s="63">
        <v>376.26</v>
      </c>
      <c r="D428" s="63">
        <v>823.75</v>
      </c>
      <c r="E428" s="63">
        <v>0</v>
      </c>
    </row>
    <row r="429" spans="1:5" ht="14.25" customHeight="1">
      <c r="A429" s="63" t="s">
        <v>82</v>
      </c>
      <c r="B429" s="63">
        <v>9</v>
      </c>
      <c r="C429" s="63">
        <v>395.1</v>
      </c>
      <c r="D429" s="63">
        <v>815.16</v>
      </c>
      <c r="E429" s="63">
        <v>0</v>
      </c>
    </row>
    <row r="430" spans="1:5" ht="14.25" customHeight="1">
      <c r="A430" s="63" t="s">
        <v>82</v>
      </c>
      <c r="B430" s="63">
        <v>10</v>
      </c>
      <c r="C430" s="63">
        <v>357.46</v>
      </c>
      <c r="D430" s="63">
        <v>851.68</v>
      </c>
      <c r="E430" s="63">
        <v>0</v>
      </c>
    </row>
    <row r="431" spans="1:5" ht="14.25" customHeight="1">
      <c r="A431" s="63" t="s">
        <v>82</v>
      </c>
      <c r="B431" s="63">
        <v>11</v>
      </c>
      <c r="C431" s="63">
        <v>423.61</v>
      </c>
      <c r="D431" s="63">
        <v>794.06</v>
      </c>
      <c r="E431" s="63">
        <v>0</v>
      </c>
    </row>
    <row r="432" spans="1:5" ht="14.25" customHeight="1">
      <c r="A432" s="63" t="s">
        <v>82</v>
      </c>
      <c r="B432" s="63">
        <v>12</v>
      </c>
      <c r="C432" s="63">
        <v>420.02</v>
      </c>
      <c r="D432" s="63">
        <v>771.91</v>
      </c>
      <c r="E432" s="63">
        <v>0</v>
      </c>
    </row>
    <row r="433" spans="1:5" ht="14.25" customHeight="1">
      <c r="A433" s="63" t="s">
        <v>82</v>
      </c>
      <c r="B433" s="63">
        <v>13</v>
      </c>
      <c r="C433" s="63">
        <v>393.4</v>
      </c>
      <c r="D433" s="63">
        <v>805.1</v>
      </c>
      <c r="E433" s="63">
        <v>0</v>
      </c>
    </row>
    <row r="434" spans="1:5" ht="14.25" customHeight="1">
      <c r="A434" s="63" t="s">
        <v>82</v>
      </c>
      <c r="B434" s="63">
        <v>14</v>
      </c>
      <c r="C434" s="63">
        <v>388.38</v>
      </c>
      <c r="D434" s="63">
        <v>809.42</v>
      </c>
      <c r="E434" s="63">
        <v>0</v>
      </c>
    </row>
    <row r="435" spans="1:5" ht="14.25" customHeight="1">
      <c r="A435" s="63" t="s">
        <v>82</v>
      </c>
      <c r="B435" s="63">
        <v>15</v>
      </c>
      <c r="C435" s="63">
        <v>378.64</v>
      </c>
      <c r="D435" s="63">
        <v>805.66</v>
      </c>
      <c r="E435" s="63">
        <v>0</v>
      </c>
    </row>
    <row r="436" spans="1:5" ht="14.25" customHeight="1">
      <c r="A436" s="63" t="s">
        <v>82</v>
      </c>
      <c r="B436" s="63">
        <v>16</v>
      </c>
      <c r="C436" s="63">
        <v>368.33</v>
      </c>
      <c r="D436" s="63">
        <v>840.15</v>
      </c>
      <c r="E436" s="63">
        <v>0</v>
      </c>
    </row>
    <row r="437" spans="1:5" ht="14.25" customHeight="1">
      <c r="A437" s="63" t="s">
        <v>82</v>
      </c>
      <c r="B437" s="63">
        <v>17</v>
      </c>
      <c r="C437" s="63">
        <v>354.49</v>
      </c>
      <c r="D437" s="63">
        <v>930.37</v>
      </c>
      <c r="E437" s="63">
        <v>0</v>
      </c>
    </row>
    <row r="438" spans="1:5" ht="14.25" customHeight="1">
      <c r="A438" s="63" t="s">
        <v>82</v>
      </c>
      <c r="B438" s="63">
        <v>18</v>
      </c>
      <c r="C438" s="63">
        <v>493.68</v>
      </c>
      <c r="D438" s="63">
        <v>817.01</v>
      </c>
      <c r="E438" s="63">
        <v>0</v>
      </c>
    </row>
    <row r="439" spans="1:5" ht="14.25" customHeight="1">
      <c r="A439" s="63" t="s">
        <v>82</v>
      </c>
      <c r="B439" s="63">
        <v>19</v>
      </c>
      <c r="C439" s="63">
        <v>516.97</v>
      </c>
      <c r="D439" s="63">
        <v>745.86</v>
      </c>
      <c r="E439" s="63">
        <v>0</v>
      </c>
    </row>
    <row r="440" spans="1:5" ht="14.25" customHeight="1">
      <c r="A440" s="63" t="s">
        <v>82</v>
      </c>
      <c r="B440" s="63">
        <v>20</v>
      </c>
      <c r="C440" s="63">
        <v>494.3</v>
      </c>
      <c r="D440" s="63">
        <v>740.85</v>
      </c>
      <c r="E440" s="63">
        <v>0</v>
      </c>
    </row>
    <row r="441" spans="1:5" ht="14.25" customHeight="1">
      <c r="A441" s="63" t="s">
        <v>82</v>
      </c>
      <c r="B441" s="63">
        <v>21</v>
      </c>
      <c r="C441" s="63">
        <v>475.32</v>
      </c>
      <c r="D441" s="63">
        <v>747.33</v>
      </c>
      <c r="E441" s="63">
        <v>0</v>
      </c>
    </row>
    <row r="442" spans="1:5" ht="14.25" customHeight="1">
      <c r="A442" s="63" t="s">
        <v>82</v>
      </c>
      <c r="B442" s="63">
        <v>22</v>
      </c>
      <c r="C442" s="63">
        <v>638.15</v>
      </c>
      <c r="D442" s="63">
        <v>544.08</v>
      </c>
      <c r="E442" s="63">
        <v>0</v>
      </c>
    </row>
    <row r="443" spans="1:5" ht="14.25" customHeight="1">
      <c r="A443" s="63" t="s">
        <v>82</v>
      </c>
      <c r="B443" s="63">
        <v>23</v>
      </c>
      <c r="C443" s="63">
        <v>551.47</v>
      </c>
      <c r="D443" s="63">
        <v>618.99</v>
      </c>
      <c r="E443" s="63">
        <v>0</v>
      </c>
    </row>
    <row r="444" spans="1:5" ht="14.25" customHeight="1">
      <c r="A444" s="63" t="s">
        <v>83</v>
      </c>
      <c r="B444" s="63">
        <v>0</v>
      </c>
      <c r="C444" s="63">
        <v>467.97</v>
      </c>
      <c r="D444" s="63">
        <v>687.81</v>
      </c>
      <c r="E444" s="63">
        <v>0</v>
      </c>
    </row>
    <row r="445" spans="1:5" ht="14.25" customHeight="1">
      <c r="A445" s="63" t="s">
        <v>83</v>
      </c>
      <c r="B445" s="63">
        <v>1</v>
      </c>
      <c r="C445" s="63">
        <v>396.39</v>
      </c>
      <c r="D445" s="63">
        <v>471.1</v>
      </c>
      <c r="E445" s="63">
        <v>0</v>
      </c>
    </row>
    <row r="446" spans="1:5" ht="14.25" customHeight="1">
      <c r="A446" s="63" t="s">
        <v>83</v>
      </c>
      <c r="B446" s="63">
        <v>2</v>
      </c>
      <c r="C446" s="63">
        <v>370.28</v>
      </c>
      <c r="D446" s="63">
        <v>496.54</v>
      </c>
      <c r="E446" s="63">
        <v>0</v>
      </c>
    </row>
    <row r="447" spans="1:5" ht="14.25" customHeight="1">
      <c r="A447" s="63" t="s">
        <v>83</v>
      </c>
      <c r="B447" s="63">
        <v>3</v>
      </c>
      <c r="C447" s="63">
        <v>372.25</v>
      </c>
      <c r="D447" s="63">
        <v>668.97</v>
      </c>
      <c r="E447" s="63">
        <v>0</v>
      </c>
    </row>
    <row r="448" spans="1:5" ht="14.25" customHeight="1">
      <c r="A448" s="63" t="s">
        <v>83</v>
      </c>
      <c r="B448" s="63">
        <v>4</v>
      </c>
      <c r="C448" s="63">
        <v>379.73</v>
      </c>
      <c r="D448" s="63">
        <v>679.67</v>
      </c>
      <c r="E448" s="63">
        <v>0</v>
      </c>
    </row>
    <row r="449" spans="1:5" ht="14.25" customHeight="1">
      <c r="A449" s="63" t="s">
        <v>83</v>
      </c>
      <c r="B449" s="63">
        <v>5</v>
      </c>
      <c r="C449" s="63">
        <v>416.39</v>
      </c>
      <c r="D449" s="63">
        <v>516.8</v>
      </c>
      <c r="E449" s="63">
        <v>0</v>
      </c>
    </row>
    <row r="450" spans="1:5" ht="14.25" customHeight="1">
      <c r="A450" s="63" t="s">
        <v>83</v>
      </c>
      <c r="B450" s="63">
        <v>6</v>
      </c>
      <c r="C450" s="63">
        <v>577.06</v>
      </c>
      <c r="D450" s="63">
        <v>597.51</v>
      </c>
      <c r="E450" s="63">
        <v>0</v>
      </c>
    </row>
    <row r="451" spans="1:5" ht="14.25" customHeight="1">
      <c r="A451" s="63" t="s">
        <v>83</v>
      </c>
      <c r="B451" s="63">
        <v>7</v>
      </c>
      <c r="C451" s="63">
        <v>358.97</v>
      </c>
      <c r="D451" s="63">
        <v>847.95</v>
      </c>
      <c r="E451" s="63">
        <v>0</v>
      </c>
    </row>
    <row r="452" spans="1:5" ht="14.25" customHeight="1">
      <c r="A452" s="63" t="s">
        <v>83</v>
      </c>
      <c r="B452" s="63">
        <v>8</v>
      </c>
      <c r="C452" s="63">
        <v>397.97</v>
      </c>
      <c r="D452" s="63">
        <v>924.94</v>
      </c>
      <c r="E452" s="63">
        <v>0</v>
      </c>
    </row>
    <row r="453" spans="1:5" ht="14.25" customHeight="1">
      <c r="A453" s="63" t="s">
        <v>83</v>
      </c>
      <c r="B453" s="63">
        <v>9</v>
      </c>
      <c r="C453" s="63">
        <v>433.15</v>
      </c>
      <c r="D453" s="63">
        <v>858.06</v>
      </c>
      <c r="E453" s="63">
        <v>0</v>
      </c>
    </row>
    <row r="454" spans="1:5" ht="14.25" customHeight="1">
      <c r="A454" s="63" t="s">
        <v>83</v>
      </c>
      <c r="B454" s="63">
        <v>10</v>
      </c>
      <c r="C454" s="63">
        <v>392.13</v>
      </c>
      <c r="D454" s="63">
        <v>889.3</v>
      </c>
      <c r="E454" s="63">
        <v>0</v>
      </c>
    </row>
    <row r="455" spans="1:5" ht="14.25" customHeight="1">
      <c r="A455" s="63" t="s">
        <v>83</v>
      </c>
      <c r="B455" s="63">
        <v>11</v>
      </c>
      <c r="C455" s="63">
        <v>457.13</v>
      </c>
      <c r="D455" s="63">
        <v>809.59</v>
      </c>
      <c r="E455" s="63">
        <v>0</v>
      </c>
    </row>
    <row r="456" spans="1:5" ht="14.25" customHeight="1">
      <c r="A456" s="63" t="s">
        <v>83</v>
      </c>
      <c r="B456" s="63">
        <v>12</v>
      </c>
      <c r="C456" s="63">
        <v>445.09</v>
      </c>
      <c r="D456" s="63">
        <v>799.33</v>
      </c>
      <c r="E456" s="63">
        <v>0</v>
      </c>
    </row>
    <row r="457" spans="1:5" ht="14.25" customHeight="1">
      <c r="A457" s="63" t="s">
        <v>83</v>
      </c>
      <c r="B457" s="63">
        <v>13</v>
      </c>
      <c r="C457" s="63">
        <v>417.21</v>
      </c>
      <c r="D457" s="63">
        <v>824.67</v>
      </c>
      <c r="E457" s="63">
        <v>0</v>
      </c>
    </row>
    <row r="458" spans="1:5" ht="14.25" customHeight="1">
      <c r="A458" s="63" t="s">
        <v>83</v>
      </c>
      <c r="B458" s="63">
        <v>14</v>
      </c>
      <c r="C458" s="63">
        <v>405.56</v>
      </c>
      <c r="D458" s="63">
        <v>817.07</v>
      </c>
      <c r="E458" s="63">
        <v>0</v>
      </c>
    </row>
    <row r="459" spans="1:5" ht="14.25" customHeight="1">
      <c r="A459" s="63" t="s">
        <v>83</v>
      </c>
      <c r="B459" s="63">
        <v>15</v>
      </c>
      <c r="C459" s="63">
        <v>399.06</v>
      </c>
      <c r="D459" s="63">
        <v>799.61</v>
      </c>
      <c r="E459" s="63">
        <v>0</v>
      </c>
    </row>
    <row r="460" spans="1:5" ht="14.25" customHeight="1">
      <c r="A460" s="63" t="s">
        <v>83</v>
      </c>
      <c r="B460" s="63">
        <v>16</v>
      </c>
      <c r="C460" s="63">
        <v>359.98</v>
      </c>
      <c r="D460" s="63">
        <v>830.48</v>
      </c>
      <c r="E460" s="63">
        <v>0</v>
      </c>
    </row>
    <row r="461" spans="1:5" ht="14.25" customHeight="1">
      <c r="A461" s="63" t="s">
        <v>83</v>
      </c>
      <c r="B461" s="63">
        <v>17</v>
      </c>
      <c r="C461" s="63">
        <v>376.3</v>
      </c>
      <c r="D461" s="63">
        <v>825.44</v>
      </c>
      <c r="E461" s="63">
        <v>0</v>
      </c>
    </row>
    <row r="462" spans="1:5" ht="14.25" customHeight="1">
      <c r="A462" s="63" t="s">
        <v>83</v>
      </c>
      <c r="B462" s="63">
        <v>18</v>
      </c>
      <c r="C462" s="63">
        <v>518.15</v>
      </c>
      <c r="D462" s="63">
        <v>721.88</v>
      </c>
      <c r="E462" s="63">
        <v>0</v>
      </c>
    </row>
    <row r="463" spans="1:5" ht="14.25" customHeight="1">
      <c r="A463" s="63" t="s">
        <v>83</v>
      </c>
      <c r="B463" s="63">
        <v>19</v>
      </c>
      <c r="C463" s="63">
        <v>527.24</v>
      </c>
      <c r="D463" s="63">
        <v>714.3</v>
      </c>
      <c r="E463" s="63">
        <v>0</v>
      </c>
    </row>
    <row r="464" spans="1:5" ht="14.25" customHeight="1">
      <c r="A464" s="63" t="s">
        <v>83</v>
      </c>
      <c r="B464" s="63">
        <v>20</v>
      </c>
      <c r="C464" s="63">
        <v>509.24</v>
      </c>
      <c r="D464" s="63">
        <v>721.05</v>
      </c>
      <c r="E464" s="63">
        <v>0</v>
      </c>
    </row>
    <row r="465" spans="1:5" ht="14.25" customHeight="1">
      <c r="A465" s="63" t="s">
        <v>83</v>
      </c>
      <c r="B465" s="63">
        <v>21</v>
      </c>
      <c r="C465" s="63">
        <v>490.7</v>
      </c>
      <c r="D465" s="63">
        <v>734.3</v>
      </c>
      <c r="E465" s="63">
        <v>0</v>
      </c>
    </row>
    <row r="466" spans="1:5" ht="14.25" customHeight="1">
      <c r="A466" s="63" t="s">
        <v>83</v>
      </c>
      <c r="B466" s="63">
        <v>22</v>
      </c>
      <c r="C466" s="63">
        <v>648.23</v>
      </c>
      <c r="D466" s="63">
        <v>550.93</v>
      </c>
      <c r="E466" s="63">
        <v>0</v>
      </c>
    </row>
    <row r="467" spans="1:5" ht="14.25" customHeight="1">
      <c r="A467" s="63" t="s">
        <v>83</v>
      </c>
      <c r="B467" s="63">
        <v>23</v>
      </c>
      <c r="C467" s="63">
        <v>577.11</v>
      </c>
      <c r="D467" s="63">
        <v>594.9</v>
      </c>
      <c r="E467" s="63">
        <v>0</v>
      </c>
    </row>
    <row r="468" spans="1:5" ht="14.25" customHeight="1">
      <c r="A468" s="63" t="s">
        <v>84</v>
      </c>
      <c r="B468" s="63">
        <v>0</v>
      </c>
      <c r="C468" s="63">
        <v>473.31</v>
      </c>
      <c r="D468" s="63">
        <v>699.24</v>
      </c>
      <c r="E468" s="63">
        <v>0</v>
      </c>
    </row>
    <row r="469" spans="1:5" ht="14.25" customHeight="1">
      <c r="A469" s="63" t="s">
        <v>84</v>
      </c>
      <c r="B469" s="63">
        <v>1</v>
      </c>
      <c r="C469" s="63">
        <v>418.56</v>
      </c>
      <c r="D469" s="63">
        <v>734.01</v>
      </c>
      <c r="E469" s="63">
        <v>0</v>
      </c>
    </row>
    <row r="470" spans="1:5" ht="14.25" customHeight="1">
      <c r="A470" s="63" t="s">
        <v>84</v>
      </c>
      <c r="B470" s="63">
        <v>2</v>
      </c>
      <c r="C470" s="63">
        <v>379.61</v>
      </c>
      <c r="D470" s="63">
        <v>757.43</v>
      </c>
      <c r="E470" s="63">
        <v>0</v>
      </c>
    </row>
    <row r="471" spans="1:5" ht="14.25" customHeight="1">
      <c r="A471" s="63" t="s">
        <v>84</v>
      </c>
      <c r="B471" s="63">
        <v>3</v>
      </c>
      <c r="C471" s="63">
        <v>367.75</v>
      </c>
      <c r="D471" s="63">
        <v>757.32</v>
      </c>
      <c r="E471" s="63">
        <v>0</v>
      </c>
    </row>
    <row r="472" spans="1:5" ht="14.25" customHeight="1">
      <c r="A472" s="63" t="s">
        <v>84</v>
      </c>
      <c r="B472" s="63">
        <v>4</v>
      </c>
      <c r="C472" s="63">
        <v>373.73</v>
      </c>
      <c r="D472" s="63">
        <v>756.83</v>
      </c>
      <c r="E472" s="63">
        <v>0</v>
      </c>
    </row>
    <row r="473" spans="1:5" ht="14.25" customHeight="1">
      <c r="A473" s="63" t="s">
        <v>84</v>
      </c>
      <c r="B473" s="63">
        <v>5</v>
      </c>
      <c r="C473" s="63">
        <v>405.24</v>
      </c>
      <c r="D473" s="63">
        <v>726.4</v>
      </c>
      <c r="E473" s="63">
        <v>0</v>
      </c>
    </row>
    <row r="474" spans="1:5" ht="14.25" customHeight="1">
      <c r="A474" s="63" t="s">
        <v>84</v>
      </c>
      <c r="B474" s="63">
        <v>6</v>
      </c>
      <c r="C474" s="63">
        <v>476.44</v>
      </c>
      <c r="D474" s="63">
        <v>682.13</v>
      </c>
      <c r="E474" s="63">
        <v>0</v>
      </c>
    </row>
    <row r="475" spans="1:5" ht="14.25" customHeight="1">
      <c r="A475" s="63" t="s">
        <v>84</v>
      </c>
      <c r="B475" s="63">
        <v>7</v>
      </c>
      <c r="C475" s="63">
        <v>522.75</v>
      </c>
      <c r="D475" s="63">
        <v>649.65</v>
      </c>
      <c r="E475" s="63">
        <v>0</v>
      </c>
    </row>
    <row r="476" spans="1:5" ht="14.25" customHeight="1">
      <c r="A476" s="63" t="s">
        <v>84</v>
      </c>
      <c r="B476" s="63">
        <v>8</v>
      </c>
      <c r="C476" s="63">
        <v>572.19</v>
      </c>
      <c r="D476" s="63">
        <v>613.54</v>
      </c>
      <c r="E476" s="63">
        <v>0</v>
      </c>
    </row>
    <row r="477" spans="1:5" ht="14.25" customHeight="1">
      <c r="A477" s="63" t="s">
        <v>84</v>
      </c>
      <c r="B477" s="63">
        <v>9</v>
      </c>
      <c r="C477" s="63">
        <v>363.16</v>
      </c>
      <c r="D477" s="63">
        <v>834.45</v>
      </c>
      <c r="E477" s="63">
        <v>0</v>
      </c>
    </row>
    <row r="478" spans="1:5" ht="14.25" customHeight="1">
      <c r="A478" s="63" t="s">
        <v>84</v>
      </c>
      <c r="B478" s="63">
        <v>10</v>
      </c>
      <c r="C478" s="63">
        <v>365.36</v>
      </c>
      <c r="D478" s="63">
        <v>834.4</v>
      </c>
      <c r="E478" s="63">
        <v>0</v>
      </c>
    </row>
    <row r="479" spans="1:5" ht="14.25" customHeight="1">
      <c r="A479" s="63" t="s">
        <v>84</v>
      </c>
      <c r="B479" s="63">
        <v>11</v>
      </c>
      <c r="C479" s="63">
        <v>372.76</v>
      </c>
      <c r="D479" s="63">
        <v>826.52</v>
      </c>
      <c r="E479" s="63">
        <v>0</v>
      </c>
    </row>
    <row r="480" spans="1:5" ht="14.25" customHeight="1">
      <c r="A480" s="63" t="s">
        <v>84</v>
      </c>
      <c r="B480" s="63">
        <v>12</v>
      </c>
      <c r="C480" s="63">
        <v>365.21</v>
      </c>
      <c r="D480" s="63">
        <v>831.11</v>
      </c>
      <c r="E480" s="63">
        <v>0</v>
      </c>
    </row>
    <row r="481" spans="1:5" ht="14.25" customHeight="1">
      <c r="A481" s="63" t="s">
        <v>84</v>
      </c>
      <c r="B481" s="63">
        <v>13</v>
      </c>
      <c r="C481" s="63">
        <v>365.6</v>
      </c>
      <c r="D481" s="63">
        <v>829.32</v>
      </c>
      <c r="E481" s="63">
        <v>0</v>
      </c>
    </row>
    <row r="482" spans="1:5" ht="14.25" customHeight="1">
      <c r="A482" s="63" t="s">
        <v>84</v>
      </c>
      <c r="B482" s="63">
        <v>14</v>
      </c>
      <c r="C482" s="63">
        <v>364.76</v>
      </c>
      <c r="D482" s="63">
        <v>819.51</v>
      </c>
      <c r="E482" s="63">
        <v>0</v>
      </c>
    </row>
    <row r="483" spans="1:5" ht="14.25" customHeight="1">
      <c r="A483" s="63" t="s">
        <v>84</v>
      </c>
      <c r="B483" s="63">
        <v>15</v>
      </c>
      <c r="C483" s="63">
        <v>365.61</v>
      </c>
      <c r="D483" s="63">
        <v>808.69</v>
      </c>
      <c r="E483" s="63">
        <v>0</v>
      </c>
    </row>
    <row r="484" spans="1:5" ht="14.25" customHeight="1">
      <c r="A484" s="63" t="s">
        <v>84</v>
      </c>
      <c r="B484" s="63">
        <v>16</v>
      </c>
      <c r="C484" s="63">
        <v>365.72</v>
      </c>
      <c r="D484" s="63">
        <v>809.06</v>
      </c>
      <c r="E484" s="63">
        <v>0</v>
      </c>
    </row>
    <row r="485" spans="1:5" ht="14.25" customHeight="1">
      <c r="A485" s="63" t="s">
        <v>84</v>
      </c>
      <c r="B485" s="63">
        <v>17</v>
      </c>
      <c r="C485" s="63">
        <v>390.64</v>
      </c>
      <c r="D485" s="63">
        <v>817.41</v>
      </c>
      <c r="E485" s="63">
        <v>0</v>
      </c>
    </row>
    <row r="486" spans="1:5" ht="14.25" customHeight="1">
      <c r="A486" s="63" t="s">
        <v>84</v>
      </c>
      <c r="B486" s="63">
        <v>18</v>
      </c>
      <c r="C486" s="63">
        <v>504.71</v>
      </c>
      <c r="D486" s="63">
        <v>728.31</v>
      </c>
      <c r="E486" s="63">
        <v>0</v>
      </c>
    </row>
    <row r="487" spans="1:5" ht="14.25" customHeight="1">
      <c r="A487" s="63" t="s">
        <v>84</v>
      </c>
      <c r="B487" s="63">
        <v>19</v>
      </c>
      <c r="C487" s="63">
        <v>522.1</v>
      </c>
      <c r="D487" s="63">
        <v>713.07</v>
      </c>
      <c r="E487" s="63">
        <v>0</v>
      </c>
    </row>
    <row r="488" spans="1:5" ht="14.25" customHeight="1">
      <c r="A488" s="63" t="s">
        <v>84</v>
      </c>
      <c r="B488" s="63">
        <v>20</v>
      </c>
      <c r="C488" s="63">
        <v>501.34</v>
      </c>
      <c r="D488" s="63">
        <v>730.94</v>
      </c>
      <c r="E488" s="63">
        <v>0</v>
      </c>
    </row>
    <row r="489" spans="1:5" ht="14.25" customHeight="1">
      <c r="A489" s="63" t="s">
        <v>84</v>
      </c>
      <c r="B489" s="63">
        <v>21</v>
      </c>
      <c r="C489" s="63">
        <v>459.81</v>
      </c>
      <c r="D489" s="63">
        <v>780.11</v>
      </c>
      <c r="E489" s="63">
        <v>0</v>
      </c>
    </row>
    <row r="490" spans="1:5" ht="14.25" customHeight="1">
      <c r="A490" s="63" t="s">
        <v>84</v>
      </c>
      <c r="B490" s="63">
        <v>22</v>
      </c>
      <c r="C490" s="63">
        <v>618.54</v>
      </c>
      <c r="D490" s="63">
        <v>595.87</v>
      </c>
      <c r="E490" s="63">
        <v>0</v>
      </c>
    </row>
    <row r="491" spans="1:5" ht="14.25" customHeight="1">
      <c r="A491" s="63" t="s">
        <v>84</v>
      </c>
      <c r="B491" s="63">
        <v>23</v>
      </c>
      <c r="C491" s="63">
        <v>547.12</v>
      </c>
      <c r="D491" s="63">
        <v>633.98</v>
      </c>
      <c r="E491" s="63">
        <v>0</v>
      </c>
    </row>
    <row r="492" spans="1:5" ht="14.25" customHeight="1">
      <c r="A492" s="63" t="s">
        <v>85</v>
      </c>
      <c r="B492" s="63">
        <v>0</v>
      </c>
      <c r="C492" s="63">
        <v>470.09</v>
      </c>
      <c r="D492" s="63">
        <v>679.85</v>
      </c>
      <c r="E492" s="63">
        <v>0</v>
      </c>
    </row>
    <row r="493" spans="1:5" ht="14.25" customHeight="1">
      <c r="A493" s="63" t="s">
        <v>85</v>
      </c>
      <c r="B493" s="63">
        <v>1</v>
      </c>
      <c r="C493" s="63">
        <v>382.96</v>
      </c>
      <c r="D493" s="63">
        <v>476.36</v>
      </c>
      <c r="E493" s="63">
        <v>0</v>
      </c>
    </row>
    <row r="494" spans="1:5" ht="14.25" customHeight="1">
      <c r="A494" s="63" t="s">
        <v>85</v>
      </c>
      <c r="B494" s="63">
        <v>2</v>
      </c>
      <c r="C494" s="63">
        <v>355.9</v>
      </c>
      <c r="D494" s="63">
        <v>386.52</v>
      </c>
      <c r="E494" s="63">
        <v>0</v>
      </c>
    </row>
    <row r="495" spans="1:5" ht="14.25" customHeight="1">
      <c r="A495" s="63" t="s">
        <v>85</v>
      </c>
      <c r="B495" s="63">
        <v>3</v>
      </c>
      <c r="C495" s="63">
        <v>349.56</v>
      </c>
      <c r="D495" s="63">
        <v>355.02</v>
      </c>
      <c r="E495" s="63">
        <v>0</v>
      </c>
    </row>
    <row r="496" spans="1:5" ht="14.25" customHeight="1">
      <c r="A496" s="63" t="s">
        <v>85</v>
      </c>
      <c r="B496" s="63">
        <v>4</v>
      </c>
      <c r="C496" s="63">
        <v>349.28</v>
      </c>
      <c r="D496" s="63">
        <v>362.53</v>
      </c>
      <c r="E496" s="63">
        <v>0</v>
      </c>
    </row>
    <row r="497" spans="1:5" ht="14.25" customHeight="1">
      <c r="A497" s="63" t="s">
        <v>85</v>
      </c>
      <c r="B497" s="63">
        <v>5</v>
      </c>
      <c r="C497" s="63">
        <v>316.48</v>
      </c>
      <c r="D497" s="63">
        <v>444.08</v>
      </c>
      <c r="E497" s="63">
        <v>304.94</v>
      </c>
    </row>
    <row r="498" spans="1:5" ht="14.25" customHeight="1">
      <c r="A498" s="63" t="s">
        <v>85</v>
      </c>
      <c r="B498" s="63">
        <v>6</v>
      </c>
      <c r="C498" s="63">
        <v>381.29</v>
      </c>
      <c r="D498" s="63">
        <v>453.71</v>
      </c>
      <c r="E498" s="63">
        <v>0</v>
      </c>
    </row>
    <row r="499" spans="1:5" ht="14.25" customHeight="1">
      <c r="A499" s="63" t="s">
        <v>85</v>
      </c>
      <c r="B499" s="63">
        <v>7</v>
      </c>
      <c r="C499" s="63">
        <v>432.72</v>
      </c>
      <c r="D499" s="63">
        <v>696.13</v>
      </c>
      <c r="E499" s="63">
        <v>0</v>
      </c>
    </row>
    <row r="500" spans="1:5" ht="14.25" customHeight="1">
      <c r="A500" s="63" t="s">
        <v>85</v>
      </c>
      <c r="B500" s="63">
        <v>8</v>
      </c>
      <c r="C500" s="63">
        <v>469.7</v>
      </c>
      <c r="D500" s="63">
        <v>672.14</v>
      </c>
      <c r="E500" s="63">
        <v>0</v>
      </c>
    </row>
    <row r="501" spans="1:5" ht="14.25" customHeight="1">
      <c r="A501" s="63" t="s">
        <v>85</v>
      </c>
      <c r="B501" s="63">
        <v>9</v>
      </c>
      <c r="C501" s="63">
        <v>368.94</v>
      </c>
      <c r="D501" s="63">
        <v>819</v>
      </c>
      <c r="E501" s="63">
        <v>0</v>
      </c>
    </row>
    <row r="502" spans="1:5" ht="14.25" customHeight="1">
      <c r="A502" s="63" t="s">
        <v>85</v>
      </c>
      <c r="B502" s="63">
        <v>10</v>
      </c>
      <c r="C502" s="63">
        <v>369.32</v>
      </c>
      <c r="D502" s="63">
        <v>821.89</v>
      </c>
      <c r="E502" s="63">
        <v>0</v>
      </c>
    </row>
    <row r="503" spans="1:5" ht="14.25" customHeight="1">
      <c r="A503" s="63" t="s">
        <v>85</v>
      </c>
      <c r="B503" s="63">
        <v>11</v>
      </c>
      <c r="C503" s="63">
        <v>369.78</v>
      </c>
      <c r="D503" s="63">
        <v>824.7</v>
      </c>
      <c r="E503" s="63">
        <v>0</v>
      </c>
    </row>
    <row r="504" spans="1:5" ht="14.25" customHeight="1">
      <c r="A504" s="63" t="s">
        <v>85</v>
      </c>
      <c r="B504" s="63">
        <v>12</v>
      </c>
      <c r="C504" s="63">
        <v>370.12</v>
      </c>
      <c r="D504" s="63">
        <v>822.83</v>
      </c>
      <c r="E504" s="63">
        <v>0</v>
      </c>
    </row>
    <row r="505" spans="1:5" ht="14.25" customHeight="1">
      <c r="A505" s="63" t="s">
        <v>85</v>
      </c>
      <c r="B505" s="63">
        <v>13</v>
      </c>
      <c r="C505" s="63">
        <v>370.23</v>
      </c>
      <c r="D505" s="63">
        <v>822.41</v>
      </c>
      <c r="E505" s="63">
        <v>0</v>
      </c>
    </row>
    <row r="506" spans="1:5" ht="14.25" customHeight="1">
      <c r="A506" s="63" t="s">
        <v>85</v>
      </c>
      <c r="B506" s="63">
        <v>14</v>
      </c>
      <c r="C506" s="63">
        <v>369.69</v>
      </c>
      <c r="D506" s="63">
        <v>822.71</v>
      </c>
      <c r="E506" s="63">
        <v>0</v>
      </c>
    </row>
    <row r="507" spans="1:5" ht="14.25" customHeight="1">
      <c r="A507" s="63" t="s">
        <v>85</v>
      </c>
      <c r="B507" s="63">
        <v>15</v>
      </c>
      <c r="C507" s="63">
        <v>370.24</v>
      </c>
      <c r="D507" s="63">
        <v>821.55</v>
      </c>
      <c r="E507" s="63">
        <v>0</v>
      </c>
    </row>
    <row r="508" spans="1:5" ht="14.25" customHeight="1">
      <c r="A508" s="63" t="s">
        <v>85</v>
      </c>
      <c r="B508" s="63">
        <v>16</v>
      </c>
      <c r="C508" s="63">
        <v>366.11</v>
      </c>
      <c r="D508" s="63">
        <v>815.79</v>
      </c>
      <c r="E508" s="63">
        <v>0</v>
      </c>
    </row>
    <row r="509" spans="1:5" ht="14.25" customHeight="1">
      <c r="A509" s="63" t="s">
        <v>85</v>
      </c>
      <c r="B509" s="63">
        <v>17</v>
      </c>
      <c r="C509" s="63">
        <v>358.43</v>
      </c>
      <c r="D509" s="63">
        <v>831.17</v>
      </c>
      <c r="E509" s="63">
        <v>0</v>
      </c>
    </row>
    <row r="510" spans="1:5" ht="14.25" customHeight="1">
      <c r="A510" s="63" t="s">
        <v>85</v>
      </c>
      <c r="B510" s="63">
        <v>18</v>
      </c>
      <c r="C510" s="63">
        <v>491.65</v>
      </c>
      <c r="D510" s="63">
        <v>740.06</v>
      </c>
      <c r="E510" s="63">
        <v>0</v>
      </c>
    </row>
    <row r="511" spans="1:5" ht="14.25" customHeight="1">
      <c r="A511" s="63" t="s">
        <v>85</v>
      </c>
      <c r="B511" s="63">
        <v>19</v>
      </c>
      <c r="C511" s="63">
        <v>509.49</v>
      </c>
      <c r="D511" s="63">
        <v>724.8</v>
      </c>
      <c r="E511" s="63">
        <v>0</v>
      </c>
    </row>
    <row r="512" spans="1:5" ht="14.25" customHeight="1">
      <c r="A512" s="63" t="s">
        <v>85</v>
      </c>
      <c r="B512" s="63">
        <v>20</v>
      </c>
      <c r="C512" s="63">
        <v>501.48</v>
      </c>
      <c r="D512" s="63">
        <v>732.42</v>
      </c>
      <c r="E512" s="63">
        <v>0</v>
      </c>
    </row>
    <row r="513" spans="1:5" ht="14.25" customHeight="1">
      <c r="A513" s="63" t="s">
        <v>85</v>
      </c>
      <c r="B513" s="63">
        <v>21</v>
      </c>
      <c r="C513" s="63">
        <v>452.88</v>
      </c>
      <c r="D513" s="63">
        <v>777.49</v>
      </c>
      <c r="E513" s="63">
        <v>0</v>
      </c>
    </row>
    <row r="514" spans="1:5" ht="14.25" customHeight="1">
      <c r="A514" s="63" t="s">
        <v>85</v>
      </c>
      <c r="B514" s="63">
        <v>22</v>
      </c>
      <c r="C514" s="63">
        <v>610.33</v>
      </c>
      <c r="D514" s="63">
        <v>596.61</v>
      </c>
      <c r="E514" s="63">
        <v>0</v>
      </c>
    </row>
    <row r="515" spans="1:5" ht="14.25" customHeight="1">
      <c r="A515" s="63" t="s">
        <v>85</v>
      </c>
      <c r="B515" s="63">
        <v>23</v>
      </c>
      <c r="C515" s="63">
        <v>521.24</v>
      </c>
      <c r="D515" s="63">
        <v>644.96</v>
      </c>
      <c r="E515" s="63">
        <v>0</v>
      </c>
    </row>
    <row r="516" spans="1:5" ht="14.25" customHeight="1">
      <c r="A516" s="63" t="s">
        <v>86</v>
      </c>
      <c r="B516" s="63">
        <v>0</v>
      </c>
      <c r="C516" s="63">
        <v>470.02</v>
      </c>
      <c r="D516" s="63">
        <v>673.09</v>
      </c>
      <c r="E516" s="63">
        <v>0</v>
      </c>
    </row>
    <row r="517" spans="1:5" ht="14.25" customHeight="1">
      <c r="A517" s="63" t="s">
        <v>86</v>
      </c>
      <c r="B517" s="63">
        <v>1</v>
      </c>
      <c r="C517" s="63">
        <v>381.34</v>
      </c>
      <c r="D517" s="63">
        <v>388.55</v>
      </c>
      <c r="E517" s="63">
        <v>0</v>
      </c>
    </row>
    <row r="518" spans="1:5" ht="14.25" customHeight="1">
      <c r="A518" s="63" t="s">
        <v>86</v>
      </c>
      <c r="B518" s="63">
        <v>2</v>
      </c>
      <c r="C518" s="63">
        <v>363.09</v>
      </c>
      <c r="D518" s="63">
        <v>323.73</v>
      </c>
      <c r="E518" s="63">
        <v>0</v>
      </c>
    </row>
    <row r="519" spans="1:5" ht="14.25" customHeight="1">
      <c r="A519" s="63" t="s">
        <v>86</v>
      </c>
      <c r="B519" s="63">
        <v>3</v>
      </c>
      <c r="C519" s="63">
        <v>361.32</v>
      </c>
      <c r="D519" s="63">
        <v>282.66</v>
      </c>
      <c r="E519" s="63">
        <v>0</v>
      </c>
    </row>
    <row r="520" spans="1:5" ht="14.25" customHeight="1">
      <c r="A520" s="63" t="s">
        <v>86</v>
      </c>
      <c r="B520" s="63">
        <v>4</v>
      </c>
      <c r="C520" s="63">
        <v>363.01</v>
      </c>
      <c r="D520" s="63">
        <v>442.81</v>
      </c>
      <c r="E520" s="63">
        <v>0</v>
      </c>
    </row>
    <row r="521" spans="1:5" ht="14.25" customHeight="1">
      <c r="A521" s="63" t="s">
        <v>86</v>
      </c>
      <c r="B521" s="63">
        <v>5</v>
      </c>
      <c r="C521" s="63">
        <v>389.38</v>
      </c>
      <c r="D521" s="63">
        <v>476.38</v>
      </c>
      <c r="E521" s="63">
        <v>0</v>
      </c>
    </row>
    <row r="522" spans="1:5" ht="14.25" customHeight="1">
      <c r="A522" s="63" t="s">
        <v>86</v>
      </c>
      <c r="B522" s="63">
        <v>6</v>
      </c>
      <c r="C522" s="63">
        <v>551.25</v>
      </c>
      <c r="D522" s="63">
        <v>613.82</v>
      </c>
      <c r="E522" s="63">
        <v>0</v>
      </c>
    </row>
    <row r="523" spans="1:5" ht="14.25" customHeight="1">
      <c r="A523" s="63" t="s">
        <v>86</v>
      </c>
      <c r="B523" s="63">
        <v>7</v>
      </c>
      <c r="C523" s="63">
        <v>363.42</v>
      </c>
      <c r="D523" s="63">
        <v>817.03</v>
      </c>
      <c r="E523" s="63">
        <v>0</v>
      </c>
    </row>
    <row r="524" spans="1:5" ht="14.25" customHeight="1">
      <c r="A524" s="63" t="s">
        <v>86</v>
      </c>
      <c r="B524" s="63">
        <v>8</v>
      </c>
      <c r="C524" s="63">
        <v>377.33</v>
      </c>
      <c r="D524" s="63">
        <v>821.85</v>
      </c>
      <c r="E524" s="63">
        <v>0</v>
      </c>
    </row>
    <row r="525" spans="1:5" ht="14.25" customHeight="1">
      <c r="A525" s="63" t="s">
        <v>86</v>
      </c>
      <c r="B525" s="63">
        <v>9</v>
      </c>
      <c r="C525" s="63">
        <v>393.47</v>
      </c>
      <c r="D525" s="63">
        <v>811.35</v>
      </c>
      <c r="E525" s="63">
        <v>0</v>
      </c>
    </row>
    <row r="526" spans="1:5" ht="14.25" customHeight="1">
      <c r="A526" s="63" t="s">
        <v>86</v>
      </c>
      <c r="B526" s="63">
        <v>10</v>
      </c>
      <c r="C526" s="63">
        <v>363.34</v>
      </c>
      <c r="D526" s="63">
        <v>840.92</v>
      </c>
      <c r="E526" s="63">
        <v>0</v>
      </c>
    </row>
    <row r="527" spans="1:5" ht="14.25" customHeight="1">
      <c r="A527" s="63" t="s">
        <v>86</v>
      </c>
      <c r="B527" s="63">
        <v>11</v>
      </c>
      <c r="C527" s="63">
        <v>402.41</v>
      </c>
      <c r="D527" s="63">
        <v>805.01</v>
      </c>
      <c r="E527" s="63">
        <v>0</v>
      </c>
    </row>
    <row r="528" spans="1:5" ht="14.25" customHeight="1">
      <c r="A528" s="63" t="s">
        <v>86</v>
      </c>
      <c r="B528" s="63">
        <v>12</v>
      </c>
      <c r="C528" s="63">
        <v>406.61</v>
      </c>
      <c r="D528" s="63">
        <v>792.74</v>
      </c>
      <c r="E528" s="63">
        <v>0</v>
      </c>
    </row>
    <row r="529" spans="1:5" ht="14.25" customHeight="1">
      <c r="A529" s="63" t="s">
        <v>86</v>
      </c>
      <c r="B529" s="63">
        <v>13</v>
      </c>
      <c r="C529" s="63">
        <v>374.65</v>
      </c>
      <c r="D529" s="63">
        <v>829.89</v>
      </c>
      <c r="E529" s="63">
        <v>0</v>
      </c>
    </row>
    <row r="530" spans="1:5" ht="14.25" customHeight="1">
      <c r="A530" s="63" t="s">
        <v>86</v>
      </c>
      <c r="B530" s="63">
        <v>14</v>
      </c>
      <c r="C530" s="63">
        <v>384.1</v>
      </c>
      <c r="D530" s="63">
        <v>819.33</v>
      </c>
      <c r="E530" s="63">
        <v>0</v>
      </c>
    </row>
    <row r="531" spans="1:5" ht="14.25" customHeight="1">
      <c r="A531" s="63" t="s">
        <v>86</v>
      </c>
      <c r="B531" s="63">
        <v>15</v>
      </c>
      <c r="C531" s="63">
        <v>374.16</v>
      </c>
      <c r="D531" s="63">
        <v>829</v>
      </c>
      <c r="E531" s="63">
        <v>0</v>
      </c>
    </row>
    <row r="532" spans="1:5" ht="14.25" customHeight="1">
      <c r="A532" s="63" t="s">
        <v>86</v>
      </c>
      <c r="B532" s="63">
        <v>16</v>
      </c>
      <c r="C532" s="63">
        <v>364.73</v>
      </c>
      <c r="D532" s="63">
        <v>831.78</v>
      </c>
      <c r="E532" s="63">
        <v>0</v>
      </c>
    </row>
    <row r="533" spans="1:5" ht="14.25" customHeight="1">
      <c r="A533" s="63" t="s">
        <v>86</v>
      </c>
      <c r="B533" s="63">
        <v>17</v>
      </c>
      <c r="C533" s="63">
        <v>358.95</v>
      </c>
      <c r="D533" s="63">
        <v>827.38</v>
      </c>
      <c r="E533" s="63">
        <v>0</v>
      </c>
    </row>
    <row r="534" spans="1:5" ht="14.25" customHeight="1">
      <c r="A534" s="63" t="s">
        <v>86</v>
      </c>
      <c r="B534" s="63">
        <v>18</v>
      </c>
      <c r="C534" s="63">
        <v>485.67</v>
      </c>
      <c r="D534" s="63">
        <v>747.37</v>
      </c>
      <c r="E534" s="63">
        <v>0</v>
      </c>
    </row>
    <row r="535" spans="1:5" ht="14.25" customHeight="1">
      <c r="A535" s="63" t="s">
        <v>86</v>
      </c>
      <c r="B535" s="63">
        <v>19</v>
      </c>
      <c r="C535" s="63">
        <v>507.51</v>
      </c>
      <c r="D535" s="63">
        <v>724.79</v>
      </c>
      <c r="E535" s="63">
        <v>0</v>
      </c>
    </row>
    <row r="536" spans="1:5" ht="14.25" customHeight="1">
      <c r="A536" s="63" t="s">
        <v>86</v>
      </c>
      <c r="B536" s="63">
        <v>20</v>
      </c>
      <c r="C536" s="63">
        <v>491.48</v>
      </c>
      <c r="D536" s="63">
        <v>741.06</v>
      </c>
      <c r="E536" s="63">
        <v>0</v>
      </c>
    </row>
    <row r="537" spans="1:5" ht="14.25" customHeight="1">
      <c r="A537" s="63" t="s">
        <v>86</v>
      </c>
      <c r="B537" s="63">
        <v>21</v>
      </c>
      <c r="C537" s="63">
        <v>474.73</v>
      </c>
      <c r="D537" s="63">
        <v>759.07</v>
      </c>
      <c r="E537" s="63">
        <v>0</v>
      </c>
    </row>
    <row r="538" spans="1:5" ht="14.25" customHeight="1">
      <c r="A538" s="63" t="s">
        <v>86</v>
      </c>
      <c r="B538" s="63">
        <v>22</v>
      </c>
      <c r="C538" s="63">
        <v>647.95</v>
      </c>
      <c r="D538" s="63">
        <v>565.73</v>
      </c>
      <c r="E538" s="63">
        <v>0</v>
      </c>
    </row>
    <row r="539" spans="1:5" ht="14.25" customHeight="1">
      <c r="A539" s="63" t="s">
        <v>86</v>
      </c>
      <c r="B539" s="63">
        <v>23</v>
      </c>
      <c r="C539" s="63">
        <v>552.94</v>
      </c>
      <c r="D539" s="63">
        <v>609.2</v>
      </c>
      <c r="E539" s="63">
        <v>0</v>
      </c>
    </row>
    <row r="540" spans="1:5" ht="14.25" customHeight="1">
      <c r="A540" s="63" t="s">
        <v>87</v>
      </c>
      <c r="B540" s="63">
        <v>0</v>
      </c>
      <c r="C540" s="63">
        <v>469.23</v>
      </c>
      <c r="D540" s="63">
        <v>667.83</v>
      </c>
      <c r="E540" s="63">
        <v>0</v>
      </c>
    </row>
    <row r="541" spans="1:5" ht="14.25" customHeight="1">
      <c r="A541" s="63" t="s">
        <v>87</v>
      </c>
      <c r="B541" s="63">
        <v>1</v>
      </c>
      <c r="C541" s="63">
        <v>379.39</v>
      </c>
      <c r="D541" s="63">
        <v>300.47</v>
      </c>
      <c r="E541" s="63">
        <v>0</v>
      </c>
    </row>
    <row r="542" spans="1:5" ht="14.25" customHeight="1">
      <c r="A542" s="63" t="s">
        <v>87</v>
      </c>
      <c r="B542" s="63">
        <v>2</v>
      </c>
      <c r="C542" s="63">
        <v>358.48</v>
      </c>
      <c r="D542" s="63">
        <v>253.53</v>
      </c>
      <c r="E542" s="63">
        <v>347.68</v>
      </c>
    </row>
    <row r="543" spans="1:5" ht="14.25" customHeight="1">
      <c r="A543" s="63" t="s">
        <v>87</v>
      </c>
      <c r="B543" s="63">
        <v>3</v>
      </c>
      <c r="C543" s="63">
        <v>352.15</v>
      </c>
      <c r="D543" s="63">
        <v>281.31</v>
      </c>
      <c r="E543" s="63">
        <v>0</v>
      </c>
    </row>
    <row r="544" spans="1:5" ht="14.25" customHeight="1">
      <c r="A544" s="63" t="s">
        <v>87</v>
      </c>
      <c r="B544" s="63">
        <v>4</v>
      </c>
      <c r="C544" s="63">
        <v>362.46</v>
      </c>
      <c r="D544" s="63">
        <v>373.05</v>
      </c>
      <c r="E544" s="63">
        <v>0</v>
      </c>
    </row>
    <row r="545" spans="1:5" ht="14.25" customHeight="1">
      <c r="A545" s="63" t="s">
        <v>87</v>
      </c>
      <c r="B545" s="63">
        <v>5</v>
      </c>
      <c r="C545" s="63">
        <v>380.16</v>
      </c>
      <c r="D545" s="63">
        <v>786.14</v>
      </c>
      <c r="E545" s="63">
        <v>0</v>
      </c>
    </row>
    <row r="546" spans="1:5" ht="14.25" customHeight="1">
      <c r="A546" s="63" t="s">
        <v>87</v>
      </c>
      <c r="B546" s="63">
        <v>6</v>
      </c>
      <c r="C546" s="63">
        <v>495.17</v>
      </c>
      <c r="D546" s="63">
        <v>646.56</v>
      </c>
      <c r="E546" s="63">
        <v>0</v>
      </c>
    </row>
    <row r="547" spans="1:5" ht="14.25" customHeight="1">
      <c r="A547" s="63" t="s">
        <v>87</v>
      </c>
      <c r="B547" s="63">
        <v>7</v>
      </c>
      <c r="C547" s="63">
        <v>362.91</v>
      </c>
      <c r="D547" s="63">
        <v>818.87</v>
      </c>
      <c r="E547" s="63">
        <v>0</v>
      </c>
    </row>
    <row r="548" spans="1:5" ht="14.25" customHeight="1">
      <c r="A548" s="63" t="s">
        <v>87</v>
      </c>
      <c r="B548" s="63">
        <v>8</v>
      </c>
      <c r="C548" s="63">
        <v>360.27</v>
      </c>
      <c r="D548" s="63">
        <v>839.73</v>
      </c>
      <c r="E548" s="63">
        <v>0</v>
      </c>
    </row>
    <row r="549" spans="1:5" ht="14.25" customHeight="1">
      <c r="A549" s="63" t="s">
        <v>87</v>
      </c>
      <c r="B549" s="63">
        <v>9</v>
      </c>
      <c r="C549" s="63">
        <v>362.63</v>
      </c>
      <c r="D549" s="63">
        <v>842.12</v>
      </c>
      <c r="E549" s="63">
        <v>0</v>
      </c>
    </row>
    <row r="550" spans="1:5" ht="14.25" customHeight="1">
      <c r="A550" s="63" t="s">
        <v>87</v>
      </c>
      <c r="B550" s="63">
        <v>10</v>
      </c>
      <c r="C550" s="63">
        <v>362.12</v>
      </c>
      <c r="D550" s="63">
        <v>842</v>
      </c>
      <c r="E550" s="63">
        <v>0</v>
      </c>
    </row>
    <row r="551" spans="1:5" ht="14.25" customHeight="1">
      <c r="A551" s="63" t="s">
        <v>87</v>
      </c>
      <c r="B551" s="63">
        <v>11</v>
      </c>
      <c r="C551" s="63">
        <v>392.12</v>
      </c>
      <c r="D551" s="63">
        <v>810.44</v>
      </c>
      <c r="E551" s="63">
        <v>0</v>
      </c>
    </row>
    <row r="552" spans="1:5" ht="14.25" customHeight="1">
      <c r="A552" s="63" t="s">
        <v>87</v>
      </c>
      <c r="B552" s="63">
        <v>12</v>
      </c>
      <c r="C552" s="63">
        <v>361.96</v>
      </c>
      <c r="D552" s="63">
        <v>837.79</v>
      </c>
      <c r="E552" s="63">
        <v>0</v>
      </c>
    </row>
    <row r="553" spans="1:5" ht="14.25" customHeight="1">
      <c r="A553" s="63" t="s">
        <v>87</v>
      </c>
      <c r="B553" s="63">
        <v>13</v>
      </c>
      <c r="C553" s="63">
        <v>363.59</v>
      </c>
      <c r="D553" s="63">
        <v>837.75</v>
      </c>
      <c r="E553" s="63">
        <v>0</v>
      </c>
    </row>
    <row r="554" spans="1:5" ht="14.25" customHeight="1">
      <c r="A554" s="63" t="s">
        <v>87</v>
      </c>
      <c r="B554" s="63">
        <v>14</v>
      </c>
      <c r="C554" s="63">
        <v>362.34</v>
      </c>
      <c r="D554" s="63">
        <v>842.61</v>
      </c>
      <c r="E554" s="63">
        <v>0</v>
      </c>
    </row>
    <row r="555" spans="1:5" ht="14.25" customHeight="1">
      <c r="A555" s="63" t="s">
        <v>87</v>
      </c>
      <c r="B555" s="63">
        <v>15</v>
      </c>
      <c r="C555" s="63">
        <v>360.66</v>
      </c>
      <c r="D555" s="63">
        <v>832.7</v>
      </c>
      <c r="E555" s="63">
        <v>0</v>
      </c>
    </row>
    <row r="556" spans="1:5" ht="14.25" customHeight="1">
      <c r="A556" s="63" t="s">
        <v>87</v>
      </c>
      <c r="B556" s="63">
        <v>16</v>
      </c>
      <c r="C556" s="63">
        <v>363.34</v>
      </c>
      <c r="D556" s="63">
        <v>827.33</v>
      </c>
      <c r="E556" s="63">
        <v>0</v>
      </c>
    </row>
    <row r="557" spans="1:5" ht="14.25" customHeight="1">
      <c r="A557" s="63" t="s">
        <v>87</v>
      </c>
      <c r="B557" s="63">
        <v>17</v>
      </c>
      <c r="C557" s="63">
        <v>357.37</v>
      </c>
      <c r="D557" s="63">
        <v>865.5</v>
      </c>
      <c r="E557" s="63">
        <v>0</v>
      </c>
    </row>
    <row r="558" spans="1:5" ht="14.25" customHeight="1">
      <c r="A558" s="63" t="s">
        <v>87</v>
      </c>
      <c r="B558" s="63">
        <v>18</v>
      </c>
      <c r="C558" s="63">
        <v>465.62</v>
      </c>
      <c r="D558" s="63">
        <v>736.11</v>
      </c>
      <c r="E558" s="63">
        <v>0</v>
      </c>
    </row>
    <row r="559" spans="1:5" ht="14.25" customHeight="1">
      <c r="A559" s="63" t="s">
        <v>87</v>
      </c>
      <c r="B559" s="63">
        <v>19</v>
      </c>
      <c r="C559" s="63">
        <v>489.75</v>
      </c>
      <c r="D559" s="63">
        <v>740.26</v>
      </c>
      <c r="E559" s="63">
        <v>0</v>
      </c>
    </row>
    <row r="560" spans="1:5" ht="14.25" customHeight="1">
      <c r="A560" s="63" t="s">
        <v>87</v>
      </c>
      <c r="B560" s="63">
        <v>20</v>
      </c>
      <c r="C560" s="63">
        <v>472.8</v>
      </c>
      <c r="D560" s="63">
        <v>755.31</v>
      </c>
      <c r="E560" s="63">
        <v>0</v>
      </c>
    </row>
    <row r="561" spans="1:5" ht="14.25" customHeight="1">
      <c r="A561" s="63" t="s">
        <v>87</v>
      </c>
      <c r="B561" s="63">
        <v>21</v>
      </c>
      <c r="C561" s="63">
        <v>439.18</v>
      </c>
      <c r="D561" s="63">
        <v>780.48</v>
      </c>
      <c r="E561" s="63">
        <v>0</v>
      </c>
    </row>
    <row r="562" spans="1:5" ht="14.25" customHeight="1">
      <c r="A562" s="63" t="s">
        <v>87</v>
      </c>
      <c r="B562" s="63">
        <v>22</v>
      </c>
      <c r="C562" s="63">
        <v>630.47</v>
      </c>
      <c r="D562" s="63">
        <v>562.74</v>
      </c>
      <c r="E562" s="63">
        <v>0</v>
      </c>
    </row>
    <row r="563" spans="1:5" ht="14.25" customHeight="1">
      <c r="A563" s="63" t="s">
        <v>87</v>
      </c>
      <c r="B563" s="63">
        <v>23</v>
      </c>
      <c r="C563" s="63">
        <v>549.67</v>
      </c>
      <c r="D563" s="63">
        <v>613.38</v>
      </c>
      <c r="E563" s="63">
        <v>0</v>
      </c>
    </row>
    <row r="564" spans="1:5" ht="14.25" customHeight="1">
      <c r="A564" s="63" t="s">
        <v>88</v>
      </c>
      <c r="B564" s="63">
        <v>0</v>
      </c>
      <c r="C564" s="63">
        <v>482.38</v>
      </c>
      <c r="D564" s="63">
        <v>657.94</v>
      </c>
      <c r="E564" s="63">
        <v>0</v>
      </c>
    </row>
    <row r="565" spans="1:5" ht="14.25" customHeight="1">
      <c r="A565" s="63" t="s">
        <v>88</v>
      </c>
      <c r="B565" s="63">
        <v>1</v>
      </c>
      <c r="C565" s="63">
        <v>440.9</v>
      </c>
      <c r="D565" s="63">
        <v>688.84</v>
      </c>
      <c r="E565" s="63">
        <v>0</v>
      </c>
    </row>
    <row r="566" spans="1:5" ht="14.25" customHeight="1">
      <c r="A566" s="63" t="s">
        <v>88</v>
      </c>
      <c r="B566" s="63">
        <v>2</v>
      </c>
      <c r="C566" s="63">
        <v>370.21</v>
      </c>
      <c r="D566" s="63">
        <v>320.77</v>
      </c>
      <c r="E566" s="63">
        <v>370.21</v>
      </c>
    </row>
    <row r="567" spans="1:5" ht="14.25" customHeight="1">
      <c r="A567" s="63" t="s">
        <v>88</v>
      </c>
      <c r="B567" s="63">
        <v>3</v>
      </c>
      <c r="C567" s="63">
        <v>367.8</v>
      </c>
      <c r="D567" s="63">
        <v>320.73</v>
      </c>
      <c r="E567" s="63">
        <v>0</v>
      </c>
    </row>
    <row r="568" spans="1:5" ht="14.25" customHeight="1">
      <c r="A568" s="63" t="s">
        <v>88</v>
      </c>
      <c r="B568" s="63">
        <v>4</v>
      </c>
      <c r="C568" s="63">
        <v>371.02</v>
      </c>
      <c r="D568" s="63">
        <v>444.05</v>
      </c>
      <c r="E568" s="63">
        <v>0</v>
      </c>
    </row>
    <row r="569" spans="1:5" ht="14.25" customHeight="1">
      <c r="A569" s="63" t="s">
        <v>88</v>
      </c>
      <c r="B569" s="63">
        <v>5</v>
      </c>
      <c r="C569" s="63">
        <v>435.13</v>
      </c>
      <c r="D569" s="63">
        <v>699.14</v>
      </c>
      <c r="E569" s="63">
        <v>0</v>
      </c>
    </row>
    <row r="570" spans="1:5" ht="14.25" customHeight="1">
      <c r="A570" s="63" t="s">
        <v>88</v>
      </c>
      <c r="B570" s="63">
        <v>6</v>
      </c>
      <c r="C570" s="63">
        <v>529.08</v>
      </c>
      <c r="D570" s="63">
        <v>625.3</v>
      </c>
      <c r="E570" s="63">
        <v>0</v>
      </c>
    </row>
    <row r="571" spans="1:5" ht="14.25" customHeight="1">
      <c r="A571" s="63" t="s">
        <v>88</v>
      </c>
      <c r="B571" s="63">
        <v>7</v>
      </c>
      <c r="C571" s="63">
        <v>367.39</v>
      </c>
      <c r="D571" s="63">
        <v>842.68</v>
      </c>
      <c r="E571" s="63">
        <v>0</v>
      </c>
    </row>
    <row r="572" spans="1:5" ht="14.25" customHeight="1">
      <c r="A572" s="63" t="s">
        <v>88</v>
      </c>
      <c r="B572" s="63">
        <v>8</v>
      </c>
      <c r="C572" s="63">
        <v>365.01</v>
      </c>
      <c r="D572" s="63">
        <v>853.46</v>
      </c>
      <c r="E572" s="63">
        <v>0</v>
      </c>
    </row>
    <row r="573" spans="1:5" ht="14.25" customHeight="1">
      <c r="A573" s="63" t="s">
        <v>88</v>
      </c>
      <c r="B573" s="63">
        <v>9</v>
      </c>
      <c r="C573" s="63">
        <v>375.41</v>
      </c>
      <c r="D573" s="63">
        <v>847.39</v>
      </c>
      <c r="E573" s="63">
        <v>0</v>
      </c>
    </row>
    <row r="574" spans="1:5" ht="14.25" customHeight="1">
      <c r="A574" s="63" t="s">
        <v>88</v>
      </c>
      <c r="B574" s="63">
        <v>10</v>
      </c>
      <c r="C574" s="63">
        <v>376.03</v>
      </c>
      <c r="D574" s="63">
        <v>831.7</v>
      </c>
      <c r="E574" s="63">
        <v>0</v>
      </c>
    </row>
    <row r="575" spans="1:5" ht="14.25" customHeight="1">
      <c r="A575" s="63" t="s">
        <v>88</v>
      </c>
      <c r="B575" s="63">
        <v>11</v>
      </c>
      <c r="C575" s="63">
        <v>403.54</v>
      </c>
      <c r="D575" s="63">
        <v>838.44</v>
      </c>
      <c r="E575" s="63">
        <v>0</v>
      </c>
    </row>
    <row r="576" spans="1:5" ht="14.25" customHeight="1">
      <c r="A576" s="63" t="s">
        <v>88</v>
      </c>
      <c r="B576" s="63">
        <v>12</v>
      </c>
      <c r="C576" s="63">
        <v>395.66</v>
      </c>
      <c r="D576" s="63">
        <v>802.88</v>
      </c>
      <c r="E576" s="63">
        <v>0</v>
      </c>
    </row>
    <row r="577" spans="1:5" ht="14.25" customHeight="1">
      <c r="A577" s="63" t="s">
        <v>88</v>
      </c>
      <c r="B577" s="63">
        <v>13</v>
      </c>
      <c r="C577" s="63">
        <v>401.65</v>
      </c>
      <c r="D577" s="63">
        <v>814.43</v>
      </c>
      <c r="E577" s="63">
        <v>0</v>
      </c>
    </row>
    <row r="578" spans="1:5" ht="14.25" customHeight="1">
      <c r="A578" s="63" t="s">
        <v>88</v>
      </c>
      <c r="B578" s="63">
        <v>14</v>
      </c>
      <c r="C578" s="63">
        <v>390.54</v>
      </c>
      <c r="D578" s="63">
        <v>811.33</v>
      </c>
      <c r="E578" s="63">
        <v>0</v>
      </c>
    </row>
    <row r="579" spans="1:5" ht="14.25" customHeight="1">
      <c r="A579" s="63" t="s">
        <v>88</v>
      </c>
      <c r="B579" s="63">
        <v>15</v>
      </c>
      <c r="C579" s="63">
        <v>374.96</v>
      </c>
      <c r="D579" s="63">
        <v>817.33</v>
      </c>
      <c r="E579" s="63">
        <v>0</v>
      </c>
    </row>
    <row r="580" spans="1:5" ht="14.25" customHeight="1">
      <c r="A580" s="63" t="s">
        <v>88</v>
      </c>
      <c r="B580" s="63">
        <v>16</v>
      </c>
      <c r="C580" s="63">
        <v>369.23</v>
      </c>
      <c r="D580" s="63">
        <v>817.59</v>
      </c>
      <c r="E580" s="63">
        <v>0</v>
      </c>
    </row>
    <row r="581" spans="1:5" ht="14.25" customHeight="1">
      <c r="A581" s="63" t="s">
        <v>88</v>
      </c>
      <c r="B581" s="63">
        <v>17</v>
      </c>
      <c r="C581" s="63">
        <v>347.82</v>
      </c>
      <c r="D581" s="63">
        <v>886.76</v>
      </c>
      <c r="E581" s="63">
        <v>0</v>
      </c>
    </row>
    <row r="582" spans="1:5" ht="14.25" customHeight="1">
      <c r="A582" s="63" t="s">
        <v>88</v>
      </c>
      <c r="B582" s="63">
        <v>18</v>
      </c>
      <c r="C582" s="63">
        <v>493.04</v>
      </c>
      <c r="D582" s="63">
        <v>738.44</v>
      </c>
      <c r="E582" s="63">
        <v>0</v>
      </c>
    </row>
    <row r="583" spans="1:5" ht="14.25" customHeight="1">
      <c r="A583" s="63" t="s">
        <v>88</v>
      </c>
      <c r="B583" s="63">
        <v>19</v>
      </c>
      <c r="C583" s="63">
        <v>510.41</v>
      </c>
      <c r="D583" s="63">
        <v>723</v>
      </c>
      <c r="E583" s="63">
        <v>0</v>
      </c>
    </row>
    <row r="584" spans="1:5" ht="14.25" customHeight="1">
      <c r="A584" s="63" t="s">
        <v>88</v>
      </c>
      <c r="B584" s="63">
        <v>20</v>
      </c>
      <c r="C584" s="63">
        <v>495.03</v>
      </c>
      <c r="D584" s="63">
        <v>736.99</v>
      </c>
      <c r="E584" s="63">
        <v>0</v>
      </c>
    </row>
    <row r="585" spans="1:5" ht="14.25" customHeight="1">
      <c r="A585" s="63" t="s">
        <v>88</v>
      </c>
      <c r="B585" s="63">
        <v>21</v>
      </c>
      <c r="C585" s="63">
        <v>470.31</v>
      </c>
      <c r="D585" s="63">
        <v>770.54</v>
      </c>
      <c r="E585" s="63">
        <v>0</v>
      </c>
    </row>
    <row r="586" spans="1:5" ht="14.25" customHeight="1">
      <c r="A586" s="63" t="s">
        <v>88</v>
      </c>
      <c r="B586" s="63">
        <v>22</v>
      </c>
      <c r="C586" s="63">
        <v>649.96</v>
      </c>
      <c r="D586" s="63">
        <v>572.98</v>
      </c>
      <c r="E586" s="63">
        <v>0</v>
      </c>
    </row>
    <row r="587" spans="1:5" ht="14.25" customHeight="1">
      <c r="A587" s="63" t="s">
        <v>88</v>
      </c>
      <c r="B587" s="63">
        <v>23</v>
      </c>
      <c r="C587" s="63">
        <v>549.9</v>
      </c>
      <c r="D587" s="63">
        <v>615.14</v>
      </c>
      <c r="E587" s="63">
        <v>0</v>
      </c>
    </row>
    <row r="588" spans="1:5" ht="14.25" customHeight="1">
      <c r="A588" s="63" t="s">
        <v>89</v>
      </c>
      <c r="B588" s="63">
        <v>0</v>
      </c>
      <c r="C588" s="63">
        <v>474.82</v>
      </c>
      <c r="D588" s="63">
        <v>671.16</v>
      </c>
      <c r="E588" s="63">
        <v>0</v>
      </c>
    </row>
    <row r="589" spans="1:5" ht="14.25" customHeight="1">
      <c r="A589" s="63" t="s">
        <v>89</v>
      </c>
      <c r="B589" s="63">
        <v>1</v>
      </c>
      <c r="C589" s="63">
        <v>422.85</v>
      </c>
      <c r="D589" s="63">
        <v>708.03</v>
      </c>
      <c r="E589" s="63">
        <v>0</v>
      </c>
    </row>
    <row r="590" spans="1:5" ht="14.25" customHeight="1">
      <c r="A590" s="63" t="s">
        <v>89</v>
      </c>
      <c r="B590" s="63">
        <v>2</v>
      </c>
      <c r="C590" s="63">
        <v>363.73</v>
      </c>
      <c r="D590" s="63">
        <v>490.59</v>
      </c>
      <c r="E590" s="63">
        <v>0</v>
      </c>
    </row>
    <row r="591" spans="1:5" ht="14.25" customHeight="1">
      <c r="A591" s="63" t="s">
        <v>89</v>
      </c>
      <c r="B591" s="63">
        <v>3</v>
      </c>
      <c r="C591" s="63">
        <v>366.54</v>
      </c>
      <c r="D591" s="63">
        <v>502.96</v>
      </c>
      <c r="E591" s="63">
        <v>0</v>
      </c>
    </row>
    <row r="592" spans="1:5" ht="14.25" customHeight="1">
      <c r="A592" s="63" t="s">
        <v>89</v>
      </c>
      <c r="B592" s="63">
        <v>4</v>
      </c>
      <c r="C592" s="63">
        <v>367.89</v>
      </c>
      <c r="D592" s="63">
        <v>587.66</v>
      </c>
      <c r="E592" s="63">
        <v>0</v>
      </c>
    </row>
    <row r="593" spans="1:5" ht="14.25" customHeight="1">
      <c r="A593" s="63" t="s">
        <v>89</v>
      </c>
      <c r="B593" s="63">
        <v>5</v>
      </c>
      <c r="C593" s="63">
        <v>449.62</v>
      </c>
      <c r="D593" s="63">
        <v>720.4</v>
      </c>
      <c r="E593" s="63">
        <v>0</v>
      </c>
    </row>
    <row r="594" spans="1:5" ht="14.25" customHeight="1">
      <c r="A594" s="63" t="s">
        <v>89</v>
      </c>
      <c r="B594" s="63">
        <v>6</v>
      </c>
      <c r="C594" s="63">
        <v>576.74</v>
      </c>
      <c r="D594" s="63">
        <v>622.24</v>
      </c>
      <c r="E594" s="63">
        <v>0</v>
      </c>
    </row>
    <row r="595" spans="1:5" ht="14.25" customHeight="1">
      <c r="A595" s="63" t="s">
        <v>89</v>
      </c>
      <c r="B595" s="63">
        <v>7</v>
      </c>
      <c r="C595" s="63">
        <v>357.09</v>
      </c>
      <c r="D595" s="63">
        <v>926.78</v>
      </c>
      <c r="E595" s="63">
        <v>0</v>
      </c>
    </row>
    <row r="596" spans="1:5" ht="14.25" customHeight="1">
      <c r="A596" s="63" t="s">
        <v>89</v>
      </c>
      <c r="B596" s="63">
        <v>8</v>
      </c>
      <c r="C596" s="63">
        <v>392.02</v>
      </c>
      <c r="D596" s="63">
        <v>997.11</v>
      </c>
      <c r="E596" s="63">
        <v>0</v>
      </c>
    </row>
    <row r="597" spans="1:5" ht="14.25" customHeight="1">
      <c r="A597" s="63" t="s">
        <v>89</v>
      </c>
      <c r="B597" s="63">
        <v>9</v>
      </c>
      <c r="C597" s="63">
        <v>395.67</v>
      </c>
      <c r="D597" s="63">
        <v>972.99</v>
      </c>
      <c r="E597" s="63">
        <v>0</v>
      </c>
    </row>
    <row r="598" spans="1:5" ht="14.25" customHeight="1">
      <c r="A598" s="63" t="s">
        <v>89</v>
      </c>
      <c r="B598" s="63">
        <v>10</v>
      </c>
      <c r="C598" s="63">
        <v>366.54</v>
      </c>
      <c r="D598" s="63">
        <v>1013.75</v>
      </c>
      <c r="E598" s="63">
        <v>0</v>
      </c>
    </row>
    <row r="599" spans="1:5" ht="14.25" customHeight="1">
      <c r="A599" s="63" t="s">
        <v>89</v>
      </c>
      <c r="B599" s="63">
        <v>11</v>
      </c>
      <c r="C599" s="63">
        <v>419.73</v>
      </c>
      <c r="D599" s="63">
        <v>952.46</v>
      </c>
      <c r="E599" s="63">
        <v>0</v>
      </c>
    </row>
    <row r="600" spans="1:5" ht="14.25" customHeight="1">
      <c r="A600" s="63" t="s">
        <v>89</v>
      </c>
      <c r="B600" s="63">
        <v>12</v>
      </c>
      <c r="C600" s="63">
        <v>419.31</v>
      </c>
      <c r="D600" s="63">
        <v>966.86</v>
      </c>
      <c r="E600" s="63">
        <v>0</v>
      </c>
    </row>
    <row r="601" spans="1:5" ht="14.25" customHeight="1">
      <c r="A601" s="63" t="s">
        <v>89</v>
      </c>
      <c r="B601" s="63">
        <v>13</v>
      </c>
      <c r="C601" s="63">
        <v>401.07</v>
      </c>
      <c r="D601" s="63">
        <v>1012.17</v>
      </c>
      <c r="E601" s="63">
        <v>0</v>
      </c>
    </row>
    <row r="602" spans="1:5" ht="14.25" customHeight="1">
      <c r="A602" s="63" t="s">
        <v>89</v>
      </c>
      <c r="B602" s="63">
        <v>14</v>
      </c>
      <c r="C602" s="63">
        <v>400.58</v>
      </c>
      <c r="D602" s="63">
        <v>973.7</v>
      </c>
      <c r="E602" s="63">
        <v>0</v>
      </c>
    </row>
    <row r="603" spans="1:5" ht="14.25" customHeight="1">
      <c r="A603" s="63" t="s">
        <v>89</v>
      </c>
      <c r="B603" s="63">
        <v>15</v>
      </c>
      <c r="C603" s="63">
        <v>393.8</v>
      </c>
      <c r="D603" s="63">
        <v>930.09</v>
      </c>
      <c r="E603" s="63">
        <v>0</v>
      </c>
    </row>
    <row r="604" spans="1:5" ht="14.25" customHeight="1">
      <c r="A604" s="63" t="s">
        <v>89</v>
      </c>
      <c r="B604" s="63">
        <v>16</v>
      </c>
      <c r="C604" s="63">
        <v>366.99</v>
      </c>
      <c r="D604" s="63">
        <v>985.15</v>
      </c>
      <c r="E604" s="63">
        <v>0</v>
      </c>
    </row>
    <row r="605" spans="1:5" ht="14.25" customHeight="1">
      <c r="A605" s="63" t="s">
        <v>89</v>
      </c>
      <c r="B605" s="63">
        <v>17</v>
      </c>
      <c r="C605" s="63">
        <v>371.94</v>
      </c>
      <c r="D605" s="63">
        <v>1040.88</v>
      </c>
      <c r="E605" s="63">
        <v>0</v>
      </c>
    </row>
    <row r="606" spans="1:5" ht="14.25" customHeight="1">
      <c r="A606" s="63" t="s">
        <v>89</v>
      </c>
      <c r="B606" s="63">
        <v>18</v>
      </c>
      <c r="C606" s="63">
        <v>503.58</v>
      </c>
      <c r="D606" s="63">
        <v>906.88</v>
      </c>
      <c r="E606" s="63">
        <v>0</v>
      </c>
    </row>
    <row r="607" spans="1:5" ht="14.25" customHeight="1">
      <c r="A607" s="63" t="s">
        <v>89</v>
      </c>
      <c r="B607" s="63">
        <v>19</v>
      </c>
      <c r="C607" s="63">
        <v>520.67</v>
      </c>
      <c r="D607" s="63">
        <v>845.7</v>
      </c>
      <c r="E607" s="63">
        <v>0</v>
      </c>
    </row>
    <row r="608" spans="1:5" ht="14.25" customHeight="1">
      <c r="A608" s="63" t="s">
        <v>89</v>
      </c>
      <c r="B608" s="63">
        <v>20</v>
      </c>
      <c r="C608" s="63">
        <v>500.55</v>
      </c>
      <c r="D608" s="63">
        <v>817.44</v>
      </c>
      <c r="E608" s="63">
        <v>0</v>
      </c>
    </row>
    <row r="609" spans="1:5" ht="14.25" customHeight="1">
      <c r="A609" s="63" t="s">
        <v>89</v>
      </c>
      <c r="B609" s="63">
        <v>21</v>
      </c>
      <c r="C609" s="63">
        <v>476.41</v>
      </c>
      <c r="D609" s="63">
        <v>767.31</v>
      </c>
      <c r="E609" s="63">
        <v>0</v>
      </c>
    </row>
    <row r="610" spans="1:5" ht="14.25" customHeight="1">
      <c r="A610" s="63" t="s">
        <v>89</v>
      </c>
      <c r="B610" s="63">
        <v>22</v>
      </c>
      <c r="C610" s="63">
        <v>637.99</v>
      </c>
      <c r="D610" s="63">
        <v>563.79</v>
      </c>
      <c r="E610" s="63">
        <v>0</v>
      </c>
    </row>
    <row r="611" spans="1:5" ht="14.25" customHeight="1">
      <c r="A611" s="63" t="s">
        <v>89</v>
      </c>
      <c r="B611" s="63">
        <v>23</v>
      </c>
      <c r="C611" s="63">
        <v>552.67</v>
      </c>
      <c r="D611" s="63">
        <v>608.11</v>
      </c>
      <c r="E611" s="63">
        <v>0</v>
      </c>
    </row>
    <row r="612" spans="1:5" ht="14.25" customHeight="1">
      <c r="A612" s="63" t="s">
        <v>90</v>
      </c>
      <c r="B612" s="63">
        <v>0</v>
      </c>
      <c r="C612" s="63">
        <v>494.49</v>
      </c>
      <c r="D612" s="63">
        <v>649.08</v>
      </c>
      <c r="E612" s="63">
        <v>0</v>
      </c>
    </row>
    <row r="613" spans="1:5" ht="14.25" customHeight="1">
      <c r="A613" s="63" t="s">
        <v>90</v>
      </c>
      <c r="B613" s="63">
        <v>1</v>
      </c>
      <c r="C613" s="63">
        <v>411.39</v>
      </c>
      <c r="D613" s="63">
        <v>443.95</v>
      </c>
      <c r="E613" s="63">
        <v>0</v>
      </c>
    </row>
    <row r="614" spans="1:5" ht="14.25" customHeight="1">
      <c r="A614" s="63" t="s">
        <v>90</v>
      </c>
      <c r="B614" s="63">
        <v>2</v>
      </c>
      <c r="C614" s="63">
        <v>387.72</v>
      </c>
      <c r="D614" s="63">
        <v>377.32</v>
      </c>
      <c r="E614" s="63">
        <v>0</v>
      </c>
    </row>
    <row r="615" spans="1:5" ht="14.25" customHeight="1">
      <c r="A615" s="63" t="s">
        <v>90</v>
      </c>
      <c r="B615" s="63">
        <v>3</v>
      </c>
      <c r="C615" s="63">
        <v>385.55</v>
      </c>
      <c r="D615" s="63">
        <v>384.89</v>
      </c>
      <c r="E615" s="63">
        <v>0</v>
      </c>
    </row>
    <row r="616" spans="1:5" ht="14.25" customHeight="1">
      <c r="A616" s="63" t="s">
        <v>90</v>
      </c>
      <c r="B616" s="63">
        <v>4</v>
      </c>
      <c r="C616" s="63">
        <v>394.1</v>
      </c>
      <c r="D616" s="63">
        <v>526.24</v>
      </c>
      <c r="E616" s="63">
        <v>0</v>
      </c>
    </row>
    <row r="617" spans="1:5" ht="14.25" customHeight="1">
      <c r="A617" s="63" t="s">
        <v>90</v>
      </c>
      <c r="B617" s="63">
        <v>5</v>
      </c>
      <c r="C617" s="63">
        <v>439.72</v>
      </c>
      <c r="D617" s="63">
        <v>724.09</v>
      </c>
      <c r="E617" s="63">
        <v>0</v>
      </c>
    </row>
    <row r="618" spans="1:5" ht="14.25" customHeight="1">
      <c r="A618" s="63" t="s">
        <v>90</v>
      </c>
      <c r="B618" s="63">
        <v>6</v>
      </c>
      <c r="C618" s="63">
        <v>525.01</v>
      </c>
      <c r="D618" s="63">
        <v>681.18</v>
      </c>
      <c r="E618" s="63">
        <v>0</v>
      </c>
    </row>
    <row r="619" spans="1:5" ht="14.25" customHeight="1">
      <c r="A619" s="63" t="s">
        <v>90</v>
      </c>
      <c r="B619" s="63">
        <v>7</v>
      </c>
      <c r="C619" s="63">
        <v>355.49</v>
      </c>
      <c r="D619" s="63">
        <v>922.57</v>
      </c>
      <c r="E619" s="63">
        <v>0</v>
      </c>
    </row>
    <row r="620" spans="1:5" ht="14.25" customHeight="1">
      <c r="A620" s="63" t="s">
        <v>90</v>
      </c>
      <c r="B620" s="63">
        <v>8</v>
      </c>
      <c r="C620" s="63">
        <v>391.77</v>
      </c>
      <c r="D620" s="63">
        <v>1007.99</v>
      </c>
      <c r="E620" s="63">
        <v>0</v>
      </c>
    </row>
    <row r="621" spans="1:5" ht="14.25" customHeight="1">
      <c r="A621" s="63" t="s">
        <v>90</v>
      </c>
      <c r="B621" s="63">
        <v>9</v>
      </c>
      <c r="C621" s="63">
        <v>416.45</v>
      </c>
      <c r="D621" s="63">
        <v>997.26</v>
      </c>
      <c r="E621" s="63">
        <v>0</v>
      </c>
    </row>
    <row r="622" spans="1:5" ht="14.25" customHeight="1">
      <c r="A622" s="63" t="s">
        <v>90</v>
      </c>
      <c r="B622" s="63">
        <v>10</v>
      </c>
      <c r="C622" s="63">
        <v>444.91</v>
      </c>
      <c r="D622" s="63">
        <v>975.2</v>
      </c>
      <c r="E622" s="63">
        <v>0</v>
      </c>
    </row>
    <row r="623" spans="1:5" ht="14.25" customHeight="1">
      <c r="A623" s="63" t="s">
        <v>90</v>
      </c>
      <c r="B623" s="63">
        <v>11</v>
      </c>
      <c r="C623" s="63">
        <v>446.65</v>
      </c>
      <c r="D623" s="63">
        <v>1134.02</v>
      </c>
      <c r="E623" s="63">
        <v>0</v>
      </c>
    </row>
    <row r="624" spans="1:5" ht="14.25" customHeight="1">
      <c r="A624" s="63" t="s">
        <v>90</v>
      </c>
      <c r="B624" s="63">
        <v>12</v>
      </c>
      <c r="C624" s="63">
        <v>418.68</v>
      </c>
      <c r="D624" s="63">
        <v>979.62</v>
      </c>
      <c r="E624" s="63">
        <v>0</v>
      </c>
    </row>
    <row r="625" spans="1:5" ht="14.25" customHeight="1">
      <c r="A625" s="63" t="s">
        <v>90</v>
      </c>
      <c r="B625" s="63">
        <v>13</v>
      </c>
      <c r="C625" s="63">
        <v>410.6</v>
      </c>
      <c r="D625" s="63">
        <v>1015.99</v>
      </c>
      <c r="E625" s="63">
        <v>0</v>
      </c>
    </row>
    <row r="626" spans="1:5" ht="14.25" customHeight="1">
      <c r="A626" s="63" t="s">
        <v>90</v>
      </c>
      <c r="B626" s="63">
        <v>14</v>
      </c>
      <c r="C626" s="63">
        <v>415.09</v>
      </c>
      <c r="D626" s="63">
        <v>959.97</v>
      </c>
      <c r="E626" s="63">
        <v>0</v>
      </c>
    </row>
    <row r="627" spans="1:5" ht="14.25" customHeight="1">
      <c r="A627" s="63" t="s">
        <v>90</v>
      </c>
      <c r="B627" s="63">
        <v>15</v>
      </c>
      <c r="C627" s="63">
        <v>417.84</v>
      </c>
      <c r="D627" s="63">
        <v>919.75</v>
      </c>
      <c r="E627" s="63">
        <v>0</v>
      </c>
    </row>
    <row r="628" spans="1:5" ht="14.25" customHeight="1">
      <c r="A628" s="63" t="s">
        <v>90</v>
      </c>
      <c r="B628" s="63">
        <v>16</v>
      </c>
      <c r="C628" s="63">
        <v>396.51</v>
      </c>
      <c r="D628" s="63">
        <v>927.12</v>
      </c>
      <c r="E628" s="63">
        <v>0</v>
      </c>
    </row>
    <row r="629" spans="1:5" ht="14.25" customHeight="1">
      <c r="A629" s="63" t="s">
        <v>90</v>
      </c>
      <c r="B629" s="63">
        <v>17</v>
      </c>
      <c r="C629" s="63">
        <v>405.01</v>
      </c>
      <c r="D629" s="63">
        <v>991.99</v>
      </c>
      <c r="E629" s="63">
        <v>0</v>
      </c>
    </row>
    <row r="630" spans="1:5" ht="14.25" customHeight="1">
      <c r="A630" s="63" t="s">
        <v>90</v>
      </c>
      <c r="B630" s="63">
        <v>18</v>
      </c>
      <c r="C630" s="63">
        <v>517.98</v>
      </c>
      <c r="D630" s="63">
        <v>995.08</v>
      </c>
      <c r="E630" s="63">
        <v>0</v>
      </c>
    </row>
    <row r="631" spans="1:5" ht="14.25" customHeight="1">
      <c r="A631" s="63" t="s">
        <v>90</v>
      </c>
      <c r="B631" s="63">
        <v>19</v>
      </c>
      <c r="C631" s="63">
        <v>531.9</v>
      </c>
      <c r="D631" s="63">
        <v>882.39</v>
      </c>
      <c r="E631" s="63">
        <v>0</v>
      </c>
    </row>
    <row r="632" spans="1:5" ht="14.25" customHeight="1">
      <c r="A632" s="63" t="s">
        <v>90</v>
      </c>
      <c r="B632" s="63">
        <v>20</v>
      </c>
      <c r="C632" s="63">
        <v>512.1</v>
      </c>
      <c r="D632" s="63">
        <v>814.13</v>
      </c>
      <c r="E632" s="63">
        <v>0</v>
      </c>
    </row>
    <row r="633" spans="1:5" ht="14.25" customHeight="1">
      <c r="A633" s="63" t="s">
        <v>90</v>
      </c>
      <c r="B633" s="63">
        <v>21</v>
      </c>
      <c r="C633" s="63">
        <v>472.94</v>
      </c>
      <c r="D633" s="63">
        <v>784.63</v>
      </c>
      <c r="E633" s="63">
        <v>0</v>
      </c>
    </row>
    <row r="634" spans="1:5" ht="14.25" customHeight="1">
      <c r="A634" s="63" t="s">
        <v>90</v>
      </c>
      <c r="B634" s="63">
        <v>22</v>
      </c>
      <c r="C634" s="63">
        <v>664.56</v>
      </c>
      <c r="D634" s="63">
        <v>590.86</v>
      </c>
      <c r="E634" s="63">
        <v>0</v>
      </c>
    </row>
    <row r="635" spans="1:5" ht="14.25" customHeight="1">
      <c r="A635" s="63" t="s">
        <v>90</v>
      </c>
      <c r="B635" s="63">
        <v>23</v>
      </c>
      <c r="C635" s="63">
        <v>566.48</v>
      </c>
      <c r="D635" s="63">
        <v>622.16</v>
      </c>
      <c r="E635" s="63">
        <v>0</v>
      </c>
    </row>
    <row r="636" spans="1:5" ht="14.25" customHeight="1">
      <c r="A636" s="63" t="s">
        <v>91</v>
      </c>
      <c r="B636" s="63">
        <v>0</v>
      </c>
      <c r="C636" s="63">
        <v>496.25</v>
      </c>
      <c r="D636" s="63">
        <v>661.55</v>
      </c>
      <c r="E636" s="63">
        <v>0</v>
      </c>
    </row>
    <row r="637" spans="1:5" ht="14.25" customHeight="1">
      <c r="A637" s="63" t="s">
        <v>91</v>
      </c>
      <c r="B637" s="63">
        <v>1</v>
      </c>
      <c r="C637" s="63">
        <v>459.76</v>
      </c>
      <c r="D637" s="63">
        <v>683.79</v>
      </c>
      <c r="E637" s="63">
        <v>0</v>
      </c>
    </row>
    <row r="638" spans="1:5" ht="14.25" customHeight="1">
      <c r="A638" s="63" t="s">
        <v>91</v>
      </c>
      <c r="B638" s="63">
        <v>2</v>
      </c>
      <c r="C638" s="63">
        <v>400.04</v>
      </c>
      <c r="D638" s="63">
        <v>676.5</v>
      </c>
      <c r="E638" s="63">
        <v>0</v>
      </c>
    </row>
    <row r="639" spans="1:5" ht="14.25" customHeight="1">
      <c r="A639" s="63" t="s">
        <v>91</v>
      </c>
      <c r="B639" s="63">
        <v>3</v>
      </c>
      <c r="C639" s="63">
        <v>396.35</v>
      </c>
      <c r="D639" s="63">
        <v>571.16</v>
      </c>
      <c r="E639" s="63">
        <v>0</v>
      </c>
    </row>
    <row r="640" spans="1:5" ht="14.25" customHeight="1">
      <c r="A640" s="63" t="s">
        <v>91</v>
      </c>
      <c r="B640" s="63">
        <v>4</v>
      </c>
      <c r="C640" s="63">
        <v>400.41</v>
      </c>
      <c r="D640" s="63">
        <v>581.5</v>
      </c>
      <c r="E640" s="63">
        <v>0</v>
      </c>
    </row>
    <row r="641" spans="1:5" ht="14.25" customHeight="1">
      <c r="A641" s="63" t="s">
        <v>91</v>
      </c>
      <c r="B641" s="63">
        <v>5</v>
      </c>
      <c r="C641" s="63">
        <v>417.8</v>
      </c>
      <c r="D641" s="63">
        <v>733.2</v>
      </c>
      <c r="E641" s="63">
        <v>0</v>
      </c>
    </row>
    <row r="642" spans="1:5" ht="14.25" customHeight="1">
      <c r="A642" s="63" t="s">
        <v>91</v>
      </c>
      <c r="B642" s="63">
        <v>6</v>
      </c>
      <c r="C642" s="63">
        <v>498.64</v>
      </c>
      <c r="D642" s="63">
        <v>862.72</v>
      </c>
      <c r="E642" s="63">
        <v>0</v>
      </c>
    </row>
    <row r="643" spans="1:5" ht="14.25" customHeight="1">
      <c r="A643" s="63" t="s">
        <v>91</v>
      </c>
      <c r="B643" s="63">
        <v>7</v>
      </c>
      <c r="C643" s="63">
        <v>553.11</v>
      </c>
      <c r="D643" s="63">
        <v>860.31</v>
      </c>
      <c r="E643" s="63">
        <v>0</v>
      </c>
    </row>
    <row r="644" spans="1:5" ht="14.25" customHeight="1">
      <c r="A644" s="63" t="s">
        <v>91</v>
      </c>
      <c r="B644" s="63">
        <v>8</v>
      </c>
      <c r="C644" s="63">
        <v>581.6</v>
      </c>
      <c r="D644" s="63">
        <v>901.59</v>
      </c>
      <c r="E644" s="63">
        <v>0</v>
      </c>
    </row>
    <row r="645" spans="1:5" ht="14.25" customHeight="1">
      <c r="A645" s="63" t="s">
        <v>91</v>
      </c>
      <c r="B645" s="63">
        <v>9</v>
      </c>
      <c r="C645" s="63">
        <v>357.54</v>
      </c>
      <c r="D645" s="63">
        <v>1211.79</v>
      </c>
      <c r="E645" s="63">
        <v>0</v>
      </c>
    </row>
    <row r="646" spans="1:5" ht="14.25" customHeight="1">
      <c r="A646" s="63" t="s">
        <v>91</v>
      </c>
      <c r="B646" s="63">
        <v>10</v>
      </c>
      <c r="C646" s="63">
        <v>375.67</v>
      </c>
      <c r="D646" s="63">
        <v>1075.48</v>
      </c>
      <c r="E646" s="63">
        <v>0</v>
      </c>
    </row>
    <row r="647" spans="1:5" ht="14.25" customHeight="1">
      <c r="A647" s="63" t="s">
        <v>91</v>
      </c>
      <c r="B647" s="63">
        <v>11</v>
      </c>
      <c r="C647" s="63">
        <v>375.74</v>
      </c>
      <c r="D647" s="63">
        <v>969.97</v>
      </c>
      <c r="E647" s="63">
        <v>0</v>
      </c>
    </row>
    <row r="648" spans="1:5" ht="14.25" customHeight="1">
      <c r="A648" s="63" t="s">
        <v>91</v>
      </c>
      <c r="B648" s="63">
        <v>12</v>
      </c>
      <c r="C648" s="63">
        <v>330.34</v>
      </c>
      <c r="D648" s="63">
        <v>1188.36</v>
      </c>
      <c r="E648" s="63">
        <v>0</v>
      </c>
    </row>
    <row r="649" spans="1:5" ht="14.25" customHeight="1">
      <c r="A649" s="63" t="s">
        <v>91</v>
      </c>
      <c r="B649" s="63">
        <v>13</v>
      </c>
      <c r="C649" s="63">
        <v>330.7</v>
      </c>
      <c r="D649" s="63">
        <v>1186.49</v>
      </c>
      <c r="E649" s="63">
        <v>0</v>
      </c>
    </row>
    <row r="650" spans="1:5" ht="14.25" customHeight="1">
      <c r="A650" s="63" t="s">
        <v>91</v>
      </c>
      <c r="B650" s="63">
        <v>14</v>
      </c>
      <c r="C650" s="63">
        <v>341.74</v>
      </c>
      <c r="D650" s="63">
        <v>1156.43</v>
      </c>
      <c r="E650" s="63">
        <v>0</v>
      </c>
    </row>
    <row r="651" spans="1:5" ht="14.25" customHeight="1">
      <c r="A651" s="63" t="s">
        <v>91</v>
      </c>
      <c r="B651" s="63">
        <v>15</v>
      </c>
      <c r="C651" s="63">
        <v>329.51</v>
      </c>
      <c r="D651" s="63">
        <v>877.61</v>
      </c>
      <c r="E651" s="63">
        <v>0</v>
      </c>
    </row>
    <row r="652" spans="1:5" ht="14.25" customHeight="1">
      <c r="A652" s="63" t="s">
        <v>91</v>
      </c>
      <c r="B652" s="63">
        <v>16</v>
      </c>
      <c r="C652" s="63">
        <v>338.5</v>
      </c>
      <c r="D652" s="63">
        <v>862.94</v>
      </c>
      <c r="E652" s="63">
        <v>0</v>
      </c>
    </row>
    <row r="653" spans="1:5" ht="14.25" customHeight="1">
      <c r="A653" s="63" t="s">
        <v>91</v>
      </c>
      <c r="B653" s="63">
        <v>17</v>
      </c>
      <c r="C653" s="63">
        <v>405.26</v>
      </c>
      <c r="D653" s="63">
        <v>890.56</v>
      </c>
      <c r="E653" s="63">
        <v>0</v>
      </c>
    </row>
    <row r="654" spans="1:5" ht="14.25" customHeight="1">
      <c r="A654" s="63" t="s">
        <v>91</v>
      </c>
      <c r="B654" s="63">
        <v>18</v>
      </c>
      <c r="C654" s="63">
        <v>507.38</v>
      </c>
      <c r="D654" s="63">
        <v>840.8</v>
      </c>
      <c r="E654" s="63">
        <v>0</v>
      </c>
    </row>
    <row r="655" spans="1:5" ht="14.25" customHeight="1">
      <c r="A655" s="63" t="s">
        <v>91</v>
      </c>
      <c r="B655" s="63">
        <v>19</v>
      </c>
      <c r="C655" s="63">
        <v>547.17</v>
      </c>
      <c r="D655" s="63">
        <v>866.91</v>
      </c>
      <c r="E655" s="63">
        <v>0</v>
      </c>
    </row>
    <row r="656" spans="1:5" ht="14.25" customHeight="1">
      <c r="A656" s="63" t="s">
        <v>91</v>
      </c>
      <c r="B656" s="63">
        <v>20</v>
      </c>
      <c r="C656" s="63">
        <v>597.13</v>
      </c>
      <c r="D656" s="63">
        <v>1023.97</v>
      </c>
      <c r="E656" s="63">
        <v>0</v>
      </c>
    </row>
    <row r="657" spans="1:5" ht="14.25" customHeight="1">
      <c r="A657" s="63" t="s">
        <v>91</v>
      </c>
      <c r="B657" s="63">
        <v>21</v>
      </c>
      <c r="C657" s="63">
        <v>493.43</v>
      </c>
      <c r="D657" s="63">
        <v>764.71</v>
      </c>
      <c r="E657" s="63">
        <v>0</v>
      </c>
    </row>
    <row r="658" spans="1:5" ht="14.25" customHeight="1">
      <c r="A658" s="63" t="s">
        <v>91</v>
      </c>
      <c r="B658" s="63">
        <v>22</v>
      </c>
      <c r="C658" s="63">
        <v>642.2</v>
      </c>
      <c r="D658" s="63">
        <v>817.66</v>
      </c>
      <c r="E658" s="63">
        <v>0</v>
      </c>
    </row>
    <row r="659" spans="1:5" ht="14.25" customHeight="1">
      <c r="A659" s="63" t="s">
        <v>91</v>
      </c>
      <c r="B659" s="63">
        <v>23</v>
      </c>
      <c r="C659" s="63">
        <v>560.48</v>
      </c>
      <c r="D659" s="63">
        <v>620.79</v>
      </c>
      <c r="E659" s="63">
        <v>0</v>
      </c>
    </row>
    <row r="660" spans="1:5" ht="14.25" customHeight="1">
      <c r="A660" s="63" t="s">
        <v>92</v>
      </c>
      <c r="B660" s="63">
        <v>0</v>
      </c>
      <c r="C660" s="63">
        <v>490.16</v>
      </c>
      <c r="D660" s="63">
        <v>662.63</v>
      </c>
      <c r="E660" s="63">
        <v>0</v>
      </c>
    </row>
    <row r="661" spans="1:5" ht="14.25" customHeight="1">
      <c r="A661" s="63" t="s">
        <v>92</v>
      </c>
      <c r="B661" s="63">
        <v>1</v>
      </c>
      <c r="C661" s="63">
        <v>436.15</v>
      </c>
      <c r="D661" s="63">
        <v>638.32</v>
      </c>
      <c r="E661" s="63">
        <v>0</v>
      </c>
    </row>
    <row r="662" spans="1:5" ht="14.25" customHeight="1">
      <c r="A662" s="63" t="s">
        <v>92</v>
      </c>
      <c r="B662" s="63">
        <v>2</v>
      </c>
      <c r="C662" s="63">
        <v>384.2</v>
      </c>
      <c r="D662" s="63">
        <v>501.97</v>
      </c>
      <c r="E662" s="63">
        <v>0</v>
      </c>
    </row>
    <row r="663" spans="1:5" ht="14.25" customHeight="1">
      <c r="A663" s="63" t="s">
        <v>92</v>
      </c>
      <c r="B663" s="63">
        <v>3</v>
      </c>
      <c r="C663" s="63">
        <v>363.41</v>
      </c>
      <c r="D663" s="63">
        <v>404.77</v>
      </c>
      <c r="E663" s="63">
        <v>0</v>
      </c>
    </row>
    <row r="664" spans="1:5" ht="14.25" customHeight="1">
      <c r="A664" s="63" t="s">
        <v>92</v>
      </c>
      <c r="B664" s="63">
        <v>4</v>
      </c>
      <c r="C664" s="63">
        <v>367.51</v>
      </c>
      <c r="D664" s="63">
        <v>554.01</v>
      </c>
      <c r="E664" s="63">
        <v>0</v>
      </c>
    </row>
    <row r="665" spans="1:5" ht="14.25" customHeight="1">
      <c r="A665" s="63" t="s">
        <v>92</v>
      </c>
      <c r="B665" s="63">
        <v>5</v>
      </c>
      <c r="C665" s="63">
        <v>382.11</v>
      </c>
      <c r="D665" s="63">
        <v>542.99</v>
      </c>
      <c r="E665" s="63">
        <v>0</v>
      </c>
    </row>
    <row r="666" spans="1:5" ht="14.25" customHeight="1">
      <c r="A666" s="63" t="s">
        <v>92</v>
      </c>
      <c r="B666" s="63">
        <v>6</v>
      </c>
      <c r="C666" s="63">
        <v>406.8</v>
      </c>
      <c r="D666" s="63">
        <v>674.18</v>
      </c>
      <c r="E666" s="63">
        <v>0</v>
      </c>
    </row>
    <row r="667" spans="1:5" ht="14.25" customHeight="1">
      <c r="A667" s="63" t="s">
        <v>92</v>
      </c>
      <c r="B667" s="63">
        <v>7</v>
      </c>
      <c r="C667" s="63">
        <v>488.64</v>
      </c>
      <c r="D667" s="63">
        <v>673.81</v>
      </c>
      <c r="E667" s="63">
        <v>0</v>
      </c>
    </row>
    <row r="668" spans="1:5" ht="14.25" customHeight="1">
      <c r="A668" s="63" t="s">
        <v>92</v>
      </c>
      <c r="B668" s="63">
        <v>8</v>
      </c>
      <c r="C668" s="63">
        <v>500.44</v>
      </c>
      <c r="D668" s="63">
        <v>669.2</v>
      </c>
      <c r="E668" s="63">
        <v>0</v>
      </c>
    </row>
    <row r="669" spans="1:5" ht="14.25" customHeight="1">
      <c r="A669" s="63" t="s">
        <v>92</v>
      </c>
      <c r="B669" s="63">
        <v>9</v>
      </c>
      <c r="C669" s="63">
        <v>370.07</v>
      </c>
      <c r="D669" s="63">
        <v>811.55</v>
      </c>
      <c r="E669" s="63">
        <v>0</v>
      </c>
    </row>
    <row r="670" spans="1:5" ht="14.25" customHeight="1">
      <c r="A670" s="63" t="s">
        <v>92</v>
      </c>
      <c r="B670" s="63">
        <v>10</v>
      </c>
      <c r="C670" s="63">
        <v>370.18</v>
      </c>
      <c r="D670" s="63">
        <v>814.37</v>
      </c>
      <c r="E670" s="63">
        <v>0</v>
      </c>
    </row>
    <row r="671" spans="1:5" ht="14.25" customHeight="1">
      <c r="A671" s="63" t="s">
        <v>92</v>
      </c>
      <c r="B671" s="63">
        <v>11</v>
      </c>
      <c r="C671" s="63">
        <v>370.76</v>
      </c>
      <c r="D671" s="63">
        <v>820.12</v>
      </c>
      <c r="E671" s="63">
        <v>0</v>
      </c>
    </row>
    <row r="672" spans="1:5" ht="14.25" customHeight="1">
      <c r="A672" s="63" t="s">
        <v>92</v>
      </c>
      <c r="B672" s="63">
        <v>12</v>
      </c>
      <c r="C672" s="63">
        <v>370.99</v>
      </c>
      <c r="D672" s="63">
        <v>818.13</v>
      </c>
      <c r="E672" s="63">
        <v>0</v>
      </c>
    </row>
    <row r="673" spans="1:5" ht="14.25" customHeight="1">
      <c r="A673" s="63" t="s">
        <v>92</v>
      </c>
      <c r="B673" s="63">
        <v>13</v>
      </c>
      <c r="C673" s="63">
        <v>370.93</v>
      </c>
      <c r="D673" s="63">
        <v>821.59</v>
      </c>
      <c r="E673" s="63">
        <v>0</v>
      </c>
    </row>
    <row r="674" spans="1:5" ht="14.25" customHeight="1">
      <c r="A674" s="63" t="s">
        <v>92</v>
      </c>
      <c r="B674" s="63">
        <v>14</v>
      </c>
      <c r="C674" s="63">
        <v>370</v>
      </c>
      <c r="D674" s="63">
        <v>820.28</v>
      </c>
      <c r="E674" s="63">
        <v>0</v>
      </c>
    </row>
    <row r="675" spans="1:5" ht="14.25" customHeight="1">
      <c r="A675" s="63" t="s">
        <v>92</v>
      </c>
      <c r="B675" s="63">
        <v>15</v>
      </c>
      <c r="C675" s="63">
        <v>367.32</v>
      </c>
      <c r="D675" s="63">
        <v>807.54</v>
      </c>
      <c r="E675" s="63">
        <v>0</v>
      </c>
    </row>
    <row r="676" spans="1:5" ht="14.25" customHeight="1">
      <c r="A676" s="63" t="s">
        <v>92</v>
      </c>
      <c r="B676" s="63">
        <v>16</v>
      </c>
      <c r="C676" s="63">
        <v>366.11</v>
      </c>
      <c r="D676" s="63">
        <v>795.09</v>
      </c>
      <c r="E676" s="63">
        <v>0</v>
      </c>
    </row>
    <row r="677" spans="1:5" ht="14.25" customHeight="1">
      <c r="A677" s="63" t="s">
        <v>92</v>
      </c>
      <c r="B677" s="63">
        <v>17</v>
      </c>
      <c r="C677" s="63">
        <v>364.89</v>
      </c>
      <c r="D677" s="63">
        <v>851.7</v>
      </c>
      <c r="E677" s="63">
        <v>0</v>
      </c>
    </row>
    <row r="678" spans="1:5" ht="14.25" customHeight="1">
      <c r="A678" s="63" t="s">
        <v>92</v>
      </c>
      <c r="B678" s="63">
        <v>18</v>
      </c>
      <c r="C678" s="63">
        <v>504.94</v>
      </c>
      <c r="D678" s="63">
        <v>766.78</v>
      </c>
      <c r="E678" s="63">
        <v>0</v>
      </c>
    </row>
    <row r="679" spans="1:5" ht="14.25" customHeight="1">
      <c r="A679" s="63" t="s">
        <v>92</v>
      </c>
      <c r="B679" s="63">
        <v>19</v>
      </c>
      <c r="C679" s="63">
        <v>523.3</v>
      </c>
      <c r="D679" s="63">
        <v>724.98</v>
      </c>
      <c r="E679" s="63">
        <v>0</v>
      </c>
    </row>
    <row r="680" spans="1:5" ht="14.25" customHeight="1">
      <c r="A680" s="63" t="s">
        <v>92</v>
      </c>
      <c r="B680" s="63">
        <v>20</v>
      </c>
      <c r="C680" s="63">
        <v>515.2</v>
      </c>
      <c r="D680" s="63">
        <v>734.35</v>
      </c>
      <c r="E680" s="63">
        <v>0</v>
      </c>
    </row>
    <row r="681" spans="1:5" ht="14.25" customHeight="1">
      <c r="A681" s="63" t="s">
        <v>92</v>
      </c>
      <c r="B681" s="63">
        <v>21</v>
      </c>
      <c r="C681" s="63">
        <v>471.72</v>
      </c>
      <c r="D681" s="63">
        <v>773.37</v>
      </c>
      <c r="E681" s="63">
        <v>0</v>
      </c>
    </row>
    <row r="682" spans="1:5" ht="14.25" customHeight="1">
      <c r="A682" s="63" t="s">
        <v>92</v>
      </c>
      <c r="B682" s="63">
        <v>22</v>
      </c>
      <c r="C682" s="63">
        <v>629.77</v>
      </c>
      <c r="D682" s="63">
        <v>605.39</v>
      </c>
      <c r="E682" s="63">
        <v>0</v>
      </c>
    </row>
    <row r="683" spans="1:5" ht="14.25" customHeight="1">
      <c r="A683" s="63" t="s">
        <v>92</v>
      </c>
      <c r="B683" s="63">
        <v>23</v>
      </c>
      <c r="C683" s="63">
        <v>540.51</v>
      </c>
      <c r="D683" s="63">
        <v>630.69</v>
      </c>
      <c r="E683" s="63">
        <v>0</v>
      </c>
    </row>
    <row r="684" spans="1:5" ht="14.25" customHeight="1">
      <c r="A684" s="63" t="s">
        <v>93</v>
      </c>
      <c r="B684" s="63">
        <v>0</v>
      </c>
      <c r="C684" s="63">
        <v>491.81</v>
      </c>
      <c r="D684" s="63">
        <v>665.01</v>
      </c>
      <c r="E684" s="63">
        <v>0</v>
      </c>
    </row>
    <row r="685" spans="1:5" ht="14.25" customHeight="1">
      <c r="A685" s="63" t="s">
        <v>93</v>
      </c>
      <c r="B685" s="63">
        <v>1</v>
      </c>
      <c r="C685" s="63">
        <v>402.36</v>
      </c>
      <c r="D685" s="63">
        <v>396.31</v>
      </c>
      <c r="E685" s="63">
        <v>0</v>
      </c>
    </row>
    <row r="686" spans="1:5" ht="14.25" customHeight="1">
      <c r="A686" s="63" t="s">
        <v>93</v>
      </c>
      <c r="B686" s="63">
        <v>2</v>
      </c>
      <c r="C686" s="63">
        <v>379.69</v>
      </c>
      <c r="D686" s="63">
        <v>338.73</v>
      </c>
      <c r="E686" s="63">
        <v>0</v>
      </c>
    </row>
    <row r="687" spans="1:5" ht="14.25" customHeight="1">
      <c r="A687" s="63" t="s">
        <v>93</v>
      </c>
      <c r="B687" s="63">
        <v>3</v>
      </c>
      <c r="C687" s="63">
        <v>372.09</v>
      </c>
      <c r="D687" s="63">
        <v>320.72</v>
      </c>
      <c r="E687" s="63">
        <v>361.05</v>
      </c>
    </row>
    <row r="688" spans="1:5" ht="14.25" customHeight="1">
      <c r="A688" s="63" t="s">
        <v>93</v>
      </c>
      <c r="B688" s="63">
        <v>4</v>
      </c>
      <c r="C688" s="63">
        <v>374.46</v>
      </c>
      <c r="D688" s="63">
        <v>363.59</v>
      </c>
      <c r="E688" s="63">
        <v>0</v>
      </c>
    </row>
    <row r="689" spans="1:5" ht="14.25" customHeight="1">
      <c r="A689" s="63" t="s">
        <v>93</v>
      </c>
      <c r="B689" s="63">
        <v>5</v>
      </c>
      <c r="C689" s="63">
        <v>414.2</v>
      </c>
      <c r="D689" s="63">
        <v>693.45</v>
      </c>
      <c r="E689" s="63">
        <v>0</v>
      </c>
    </row>
    <row r="690" spans="1:5" ht="14.25" customHeight="1">
      <c r="A690" s="63" t="s">
        <v>93</v>
      </c>
      <c r="B690" s="63">
        <v>6</v>
      </c>
      <c r="C690" s="63">
        <v>507.21</v>
      </c>
      <c r="D690" s="63">
        <v>659.9</v>
      </c>
      <c r="E690" s="63">
        <v>0</v>
      </c>
    </row>
    <row r="691" spans="1:5" ht="14.25" customHeight="1">
      <c r="A691" s="63" t="s">
        <v>93</v>
      </c>
      <c r="B691" s="63">
        <v>7</v>
      </c>
      <c r="C691" s="63">
        <v>357.71</v>
      </c>
      <c r="D691" s="63">
        <v>841.02</v>
      </c>
      <c r="E691" s="63">
        <v>0</v>
      </c>
    </row>
    <row r="692" spans="1:5" ht="14.25" customHeight="1">
      <c r="A692" s="63" t="s">
        <v>93</v>
      </c>
      <c r="B692" s="63">
        <v>8</v>
      </c>
      <c r="C692" s="63">
        <v>410.72</v>
      </c>
      <c r="D692" s="63">
        <v>796.77</v>
      </c>
      <c r="E692" s="63">
        <v>0</v>
      </c>
    </row>
    <row r="693" spans="1:5" ht="14.25" customHeight="1">
      <c r="A693" s="63" t="s">
        <v>93</v>
      </c>
      <c r="B693" s="63">
        <v>9</v>
      </c>
      <c r="C693" s="63">
        <v>433.97</v>
      </c>
      <c r="D693" s="63">
        <v>771.23</v>
      </c>
      <c r="E693" s="63">
        <v>21.02</v>
      </c>
    </row>
    <row r="694" spans="1:5" ht="14.25" customHeight="1">
      <c r="A694" s="63" t="s">
        <v>93</v>
      </c>
      <c r="B694" s="63">
        <v>10</v>
      </c>
      <c r="C694" s="63">
        <v>458.27</v>
      </c>
      <c r="D694" s="63">
        <v>751.12</v>
      </c>
      <c r="E694" s="63">
        <v>0</v>
      </c>
    </row>
    <row r="695" spans="1:5" ht="14.25" customHeight="1">
      <c r="A695" s="63" t="s">
        <v>93</v>
      </c>
      <c r="B695" s="63">
        <v>11</v>
      </c>
      <c r="C695" s="63">
        <v>477.13</v>
      </c>
      <c r="D695" s="63">
        <v>770.48</v>
      </c>
      <c r="E695" s="63">
        <v>0</v>
      </c>
    </row>
    <row r="696" spans="1:5" ht="14.25" customHeight="1">
      <c r="A696" s="63" t="s">
        <v>93</v>
      </c>
      <c r="B696" s="63">
        <v>12</v>
      </c>
      <c r="C696" s="63">
        <v>447.32</v>
      </c>
      <c r="D696" s="63">
        <v>761.07</v>
      </c>
      <c r="E696" s="63">
        <v>0</v>
      </c>
    </row>
    <row r="697" spans="1:5" ht="14.25" customHeight="1">
      <c r="A697" s="63" t="s">
        <v>93</v>
      </c>
      <c r="B697" s="63">
        <v>13</v>
      </c>
      <c r="C697" s="63">
        <v>430.86</v>
      </c>
      <c r="D697" s="63">
        <v>785.31</v>
      </c>
      <c r="E697" s="63">
        <v>0</v>
      </c>
    </row>
    <row r="698" spans="1:5" ht="14.25" customHeight="1">
      <c r="A698" s="63" t="s">
        <v>93</v>
      </c>
      <c r="B698" s="63">
        <v>14</v>
      </c>
      <c r="C698" s="63">
        <v>444.65</v>
      </c>
      <c r="D698" s="63">
        <v>769.47</v>
      </c>
      <c r="E698" s="63">
        <v>0</v>
      </c>
    </row>
    <row r="699" spans="1:5" ht="14.25" customHeight="1">
      <c r="A699" s="63" t="s">
        <v>93</v>
      </c>
      <c r="B699" s="63">
        <v>15</v>
      </c>
      <c r="C699" s="63">
        <v>455.09</v>
      </c>
      <c r="D699" s="63">
        <v>743.67</v>
      </c>
      <c r="E699" s="63">
        <v>0</v>
      </c>
    </row>
    <row r="700" spans="1:5" ht="14.25" customHeight="1">
      <c r="A700" s="63" t="s">
        <v>93</v>
      </c>
      <c r="B700" s="63">
        <v>16</v>
      </c>
      <c r="C700" s="63">
        <v>442.59</v>
      </c>
      <c r="D700" s="63">
        <v>743.29</v>
      </c>
      <c r="E700" s="63">
        <v>0</v>
      </c>
    </row>
    <row r="701" spans="1:5" ht="14.25" customHeight="1">
      <c r="A701" s="63" t="s">
        <v>93</v>
      </c>
      <c r="B701" s="63">
        <v>17</v>
      </c>
      <c r="C701" s="63">
        <v>456.73</v>
      </c>
      <c r="D701" s="63">
        <v>726.88</v>
      </c>
      <c r="E701" s="63">
        <v>0</v>
      </c>
    </row>
    <row r="702" spans="1:5" ht="14.25" customHeight="1">
      <c r="A702" s="63" t="s">
        <v>93</v>
      </c>
      <c r="B702" s="63">
        <v>18</v>
      </c>
      <c r="C702" s="63">
        <v>541.6</v>
      </c>
      <c r="D702" s="63">
        <v>696.48</v>
      </c>
      <c r="E702" s="63">
        <v>0</v>
      </c>
    </row>
    <row r="703" spans="1:5" ht="14.25" customHeight="1">
      <c r="A703" s="63" t="s">
        <v>93</v>
      </c>
      <c r="B703" s="63">
        <v>19</v>
      </c>
      <c r="C703" s="63">
        <v>554.35</v>
      </c>
      <c r="D703" s="63">
        <v>686.94</v>
      </c>
      <c r="E703" s="63">
        <v>0</v>
      </c>
    </row>
    <row r="704" spans="1:5" ht="14.25" customHeight="1">
      <c r="A704" s="63" t="s">
        <v>93</v>
      </c>
      <c r="B704" s="63">
        <v>20</v>
      </c>
      <c r="C704" s="63">
        <v>529.92</v>
      </c>
      <c r="D704" s="63">
        <v>717.25</v>
      </c>
      <c r="E704" s="63">
        <v>0</v>
      </c>
    </row>
    <row r="705" spans="1:5" ht="14.25" customHeight="1">
      <c r="A705" s="63" t="s">
        <v>93</v>
      </c>
      <c r="B705" s="63">
        <v>21</v>
      </c>
      <c r="C705" s="63">
        <v>497.23</v>
      </c>
      <c r="D705" s="63">
        <v>762.34</v>
      </c>
      <c r="E705" s="63">
        <v>0</v>
      </c>
    </row>
    <row r="706" spans="1:5" ht="14.25" customHeight="1">
      <c r="A706" s="63" t="s">
        <v>93</v>
      </c>
      <c r="B706" s="63">
        <v>22</v>
      </c>
      <c r="C706" s="63">
        <v>681.42</v>
      </c>
      <c r="D706" s="63">
        <v>570.41</v>
      </c>
      <c r="E706" s="63">
        <v>0</v>
      </c>
    </row>
    <row r="707" spans="1:5" ht="14.25" customHeight="1">
      <c r="A707" s="63" t="s">
        <v>93</v>
      </c>
      <c r="B707" s="63">
        <v>23</v>
      </c>
      <c r="C707" s="63">
        <v>578.79</v>
      </c>
      <c r="D707" s="63">
        <v>597.73</v>
      </c>
      <c r="E707" s="63">
        <v>0</v>
      </c>
    </row>
    <row r="708" spans="1:5" ht="14.25" customHeight="1">
      <c r="A708" s="63" t="s">
        <v>94</v>
      </c>
      <c r="B708" s="63">
        <v>0</v>
      </c>
      <c r="C708" s="63">
        <v>505.34</v>
      </c>
      <c r="D708" s="63">
        <v>641.84</v>
      </c>
      <c r="E708" s="63">
        <v>0</v>
      </c>
    </row>
    <row r="709" spans="1:5" ht="14.25" customHeight="1">
      <c r="A709" s="63" t="s">
        <v>94</v>
      </c>
      <c r="B709" s="63">
        <v>1</v>
      </c>
      <c r="C709" s="63">
        <v>466.51</v>
      </c>
      <c r="D709" s="63">
        <v>673.01</v>
      </c>
      <c r="E709" s="63">
        <v>0</v>
      </c>
    </row>
    <row r="710" spans="1:5" ht="14.25" customHeight="1">
      <c r="A710" s="63" t="s">
        <v>94</v>
      </c>
      <c r="B710" s="63">
        <v>2</v>
      </c>
      <c r="C710" s="63">
        <v>386.06</v>
      </c>
      <c r="D710" s="63">
        <v>321.97</v>
      </c>
      <c r="E710" s="63">
        <v>386.06</v>
      </c>
    </row>
    <row r="711" spans="1:5" ht="14.25" customHeight="1">
      <c r="A711" s="63" t="s">
        <v>94</v>
      </c>
      <c r="B711" s="63">
        <v>3</v>
      </c>
      <c r="C711" s="63">
        <v>383.78</v>
      </c>
      <c r="D711" s="63">
        <v>678.37</v>
      </c>
      <c r="E711" s="63">
        <v>0</v>
      </c>
    </row>
    <row r="712" spans="1:5" ht="14.25" customHeight="1">
      <c r="A712" s="63" t="s">
        <v>94</v>
      </c>
      <c r="B712" s="63">
        <v>4</v>
      </c>
      <c r="C712" s="63">
        <v>385.14</v>
      </c>
      <c r="D712" s="63">
        <v>734.33</v>
      </c>
      <c r="E712" s="63">
        <v>0</v>
      </c>
    </row>
    <row r="713" spans="1:5" ht="14.25" customHeight="1">
      <c r="A713" s="63" t="s">
        <v>94</v>
      </c>
      <c r="B713" s="63">
        <v>5</v>
      </c>
      <c r="C713" s="63">
        <v>483.38</v>
      </c>
      <c r="D713" s="63">
        <v>719.57</v>
      </c>
      <c r="E713" s="63">
        <v>0</v>
      </c>
    </row>
    <row r="714" spans="1:5" ht="14.25" customHeight="1">
      <c r="A714" s="63" t="s">
        <v>94</v>
      </c>
      <c r="B714" s="63">
        <v>6</v>
      </c>
      <c r="C714" s="63">
        <v>551.89</v>
      </c>
      <c r="D714" s="63">
        <v>661.01</v>
      </c>
      <c r="E714" s="63">
        <v>0</v>
      </c>
    </row>
    <row r="715" spans="1:5" ht="14.25" customHeight="1">
      <c r="A715" s="63" t="s">
        <v>94</v>
      </c>
      <c r="B715" s="63">
        <v>7</v>
      </c>
      <c r="C715" s="63">
        <v>360.34</v>
      </c>
      <c r="D715" s="63">
        <v>889.43</v>
      </c>
      <c r="E715" s="63">
        <v>0</v>
      </c>
    </row>
    <row r="716" spans="1:5" ht="14.25" customHeight="1">
      <c r="A716" s="63" t="s">
        <v>94</v>
      </c>
      <c r="B716" s="63">
        <v>8</v>
      </c>
      <c r="C716" s="63">
        <v>416.64</v>
      </c>
      <c r="D716" s="63">
        <v>835.03</v>
      </c>
      <c r="E716" s="63">
        <v>0</v>
      </c>
    </row>
    <row r="717" spans="1:5" ht="14.25" customHeight="1">
      <c r="A717" s="63" t="s">
        <v>94</v>
      </c>
      <c r="B717" s="63">
        <v>9</v>
      </c>
      <c r="C717" s="63">
        <v>448.32</v>
      </c>
      <c r="D717" s="63">
        <v>867.17</v>
      </c>
      <c r="E717" s="63">
        <v>0</v>
      </c>
    </row>
    <row r="718" spans="1:5" ht="14.25" customHeight="1">
      <c r="A718" s="63" t="s">
        <v>94</v>
      </c>
      <c r="B718" s="63">
        <v>10</v>
      </c>
      <c r="C718" s="63">
        <v>474.75</v>
      </c>
      <c r="D718" s="63">
        <v>842.8</v>
      </c>
      <c r="E718" s="63">
        <v>0</v>
      </c>
    </row>
    <row r="719" spans="1:5" ht="14.25" customHeight="1">
      <c r="A719" s="63" t="s">
        <v>94</v>
      </c>
      <c r="B719" s="63">
        <v>11</v>
      </c>
      <c r="C719" s="63">
        <v>488.54</v>
      </c>
      <c r="D719" s="63">
        <v>816.92</v>
      </c>
      <c r="E719" s="63">
        <v>0</v>
      </c>
    </row>
    <row r="720" spans="1:5" ht="14.25" customHeight="1">
      <c r="A720" s="63" t="s">
        <v>94</v>
      </c>
      <c r="B720" s="63">
        <v>12</v>
      </c>
      <c r="C720" s="63">
        <v>452.2</v>
      </c>
      <c r="D720" s="63">
        <v>780.87</v>
      </c>
      <c r="E720" s="63">
        <v>0</v>
      </c>
    </row>
    <row r="721" spans="1:5" ht="14.25" customHeight="1">
      <c r="A721" s="63" t="s">
        <v>94</v>
      </c>
      <c r="B721" s="63">
        <v>13</v>
      </c>
      <c r="C721" s="63">
        <v>435.38</v>
      </c>
      <c r="D721" s="63">
        <v>798.1</v>
      </c>
      <c r="E721" s="63">
        <v>0</v>
      </c>
    </row>
    <row r="722" spans="1:5" ht="14.25" customHeight="1">
      <c r="A722" s="63" t="s">
        <v>94</v>
      </c>
      <c r="B722" s="63">
        <v>14</v>
      </c>
      <c r="C722" s="63">
        <v>448.47</v>
      </c>
      <c r="D722" s="63">
        <v>784.98</v>
      </c>
      <c r="E722" s="63">
        <v>0</v>
      </c>
    </row>
    <row r="723" spans="1:5" ht="14.25" customHeight="1">
      <c r="A723" s="63" t="s">
        <v>94</v>
      </c>
      <c r="B723" s="63">
        <v>15</v>
      </c>
      <c r="C723" s="63">
        <v>469.79</v>
      </c>
      <c r="D723" s="63">
        <v>819.76</v>
      </c>
      <c r="E723" s="63">
        <v>0</v>
      </c>
    </row>
    <row r="724" spans="1:5" ht="14.25" customHeight="1">
      <c r="A724" s="63" t="s">
        <v>94</v>
      </c>
      <c r="B724" s="63">
        <v>16</v>
      </c>
      <c r="C724" s="63">
        <v>449.25</v>
      </c>
      <c r="D724" s="63">
        <v>781.78</v>
      </c>
      <c r="E724" s="63">
        <v>0</v>
      </c>
    </row>
    <row r="725" spans="1:5" ht="14.25" customHeight="1">
      <c r="A725" s="63" t="s">
        <v>94</v>
      </c>
      <c r="B725" s="63">
        <v>17</v>
      </c>
      <c r="C725" s="63">
        <v>467.91</v>
      </c>
      <c r="D725" s="63">
        <v>773.29</v>
      </c>
      <c r="E725" s="63">
        <v>0</v>
      </c>
    </row>
    <row r="726" spans="1:5" ht="14.25" customHeight="1">
      <c r="A726" s="63" t="s">
        <v>94</v>
      </c>
      <c r="B726" s="63">
        <v>18</v>
      </c>
      <c r="C726" s="63">
        <v>564.18</v>
      </c>
      <c r="D726" s="63">
        <v>765.55</v>
      </c>
      <c r="E726" s="63">
        <v>0</v>
      </c>
    </row>
    <row r="727" spans="1:5" ht="14.25" customHeight="1">
      <c r="A727" s="63" t="s">
        <v>94</v>
      </c>
      <c r="B727" s="63">
        <v>19</v>
      </c>
      <c r="C727" s="63">
        <v>577.61</v>
      </c>
      <c r="D727" s="63">
        <v>752.83</v>
      </c>
      <c r="E727" s="63">
        <v>0</v>
      </c>
    </row>
    <row r="728" spans="1:5" ht="14.25" customHeight="1">
      <c r="A728" s="63" t="s">
        <v>94</v>
      </c>
      <c r="B728" s="63">
        <v>20</v>
      </c>
      <c r="C728" s="63">
        <v>547</v>
      </c>
      <c r="D728" s="63">
        <v>777.53</v>
      </c>
      <c r="E728" s="63">
        <v>0</v>
      </c>
    </row>
    <row r="729" spans="1:5" ht="14.25" customHeight="1">
      <c r="A729" s="63" t="s">
        <v>94</v>
      </c>
      <c r="B729" s="63">
        <v>21</v>
      </c>
      <c r="C729" s="63">
        <v>507.31</v>
      </c>
      <c r="D729" s="63">
        <v>810.21</v>
      </c>
      <c r="E729" s="63">
        <v>0</v>
      </c>
    </row>
    <row r="730" spans="1:5" ht="14.25" customHeight="1">
      <c r="A730" s="63" t="s">
        <v>94</v>
      </c>
      <c r="B730" s="63">
        <v>22</v>
      </c>
      <c r="C730" s="63">
        <v>686.29</v>
      </c>
      <c r="D730" s="63">
        <v>576.16</v>
      </c>
      <c r="E730" s="63">
        <v>0</v>
      </c>
    </row>
    <row r="731" spans="1:5" ht="14.25" customHeight="1">
      <c r="A731" s="63" t="s">
        <v>94</v>
      </c>
      <c r="B731" s="63">
        <v>23</v>
      </c>
      <c r="C731" s="63">
        <v>579.95</v>
      </c>
      <c r="D731" s="63">
        <v>598.53</v>
      </c>
      <c r="E731" s="63">
        <v>0</v>
      </c>
    </row>
    <row r="732" spans="1:5" ht="14.25" customHeight="1">
      <c r="A732" s="63" t="s">
        <v>95</v>
      </c>
      <c r="B732" s="63">
        <v>0</v>
      </c>
      <c r="C732" s="63">
        <v>501.68</v>
      </c>
      <c r="D732" s="63">
        <v>648.22</v>
      </c>
      <c r="E732" s="63">
        <v>0</v>
      </c>
    </row>
    <row r="733" spans="1:5" ht="14.25" customHeight="1">
      <c r="A733" s="63" t="s">
        <v>95</v>
      </c>
      <c r="B733" s="63">
        <v>1</v>
      </c>
      <c r="C733" s="63">
        <v>455.02</v>
      </c>
      <c r="D733" s="63">
        <v>637.45</v>
      </c>
      <c r="E733" s="63">
        <v>0</v>
      </c>
    </row>
    <row r="734" spans="1:5" ht="14.25" customHeight="1">
      <c r="A734" s="63" t="s">
        <v>95</v>
      </c>
      <c r="B734" s="63">
        <v>2</v>
      </c>
      <c r="C734" s="63">
        <v>384.51</v>
      </c>
      <c r="D734" s="63">
        <v>326.29</v>
      </c>
      <c r="E734" s="63">
        <v>373.21</v>
      </c>
    </row>
    <row r="735" spans="1:5" ht="14.25" customHeight="1">
      <c r="A735" s="63" t="s">
        <v>95</v>
      </c>
      <c r="B735" s="63">
        <v>3</v>
      </c>
      <c r="C735" s="63">
        <v>384.09</v>
      </c>
      <c r="D735" s="63">
        <v>325</v>
      </c>
      <c r="E735" s="63">
        <v>0</v>
      </c>
    </row>
    <row r="736" spans="1:5" ht="14.25" customHeight="1">
      <c r="A736" s="63" t="s">
        <v>95</v>
      </c>
      <c r="B736" s="63">
        <v>4</v>
      </c>
      <c r="C736" s="63">
        <v>388.18</v>
      </c>
      <c r="D736" s="63">
        <v>366.05</v>
      </c>
      <c r="E736" s="63">
        <v>0</v>
      </c>
    </row>
    <row r="737" spans="1:5" ht="14.25" customHeight="1">
      <c r="A737" s="63" t="s">
        <v>95</v>
      </c>
      <c r="B737" s="63">
        <v>5</v>
      </c>
      <c r="C737" s="63">
        <v>461.83</v>
      </c>
      <c r="D737" s="63">
        <v>682.84</v>
      </c>
      <c r="E737" s="63">
        <v>0</v>
      </c>
    </row>
    <row r="738" spans="1:5" ht="14.25" customHeight="1">
      <c r="A738" s="63" t="s">
        <v>95</v>
      </c>
      <c r="B738" s="63">
        <v>6</v>
      </c>
      <c r="C738" s="63">
        <v>534.34</v>
      </c>
      <c r="D738" s="63">
        <v>618.08</v>
      </c>
      <c r="E738" s="63">
        <v>0</v>
      </c>
    </row>
    <row r="739" spans="1:5" ht="14.25" customHeight="1">
      <c r="A739" s="63" t="s">
        <v>95</v>
      </c>
      <c r="B739" s="63">
        <v>7</v>
      </c>
      <c r="C739" s="63">
        <v>359.93</v>
      </c>
      <c r="D739" s="63">
        <v>828.78</v>
      </c>
      <c r="E739" s="63">
        <v>0</v>
      </c>
    </row>
    <row r="740" spans="1:5" ht="14.25" customHeight="1">
      <c r="A740" s="63" t="s">
        <v>95</v>
      </c>
      <c r="B740" s="63">
        <v>8</v>
      </c>
      <c r="C740" s="63">
        <v>408.74</v>
      </c>
      <c r="D740" s="63">
        <v>794.33</v>
      </c>
      <c r="E740" s="63">
        <v>0</v>
      </c>
    </row>
    <row r="741" spans="1:5" ht="14.25" customHeight="1">
      <c r="A741" s="63" t="s">
        <v>95</v>
      </c>
      <c r="B741" s="63">
        <v>9</v>
      </c>
      <c r="C741" s="63">
        <v>435.1</v>
      </c>
      <c r="D741" s="63">
        <v>796.51</v>
      </c>
      <c r="E741" s="63">
        <v>0</v>
      </c>
    </row>
    <row r="742" spans="1:5" ht="14.25" customHeight="1">
      <c r="A742" s="63" t="s">
        <v>95</v>
      </c>
      <c r="B742" s="63">
        <v>10</v>
      </c>
      <c r="C742" s="63">
        <v>444.85</v>
      </c>
      <c r="D742" s="63">
        <v>788.78</v>
      </c>
      <c r="E742" s="63">
        <v>0</v>
      </c>
    </row>
    <row r="743" spans="1:5" ht="14.25" customHeight="1">
      <c r="A743" s="63" t="s">
        <v>95</v>
      </c>
      <c r="B743" s="63">
        <v>11</v>
      </c>
      <c r="C743" s="63">
        <v>462.4</v>
      </c>
      <c r="D743" s="63">
        <v>784.73</v>
      </c>
      <c r="E743" s="63">
        <v>0</v>
      </c>
    </row>
    <row r="744" spans="1:5" ht="14.25" customHeight="1">
      <c r="A744" s="63" t="s">
        <v>95</v>
      </c>
      <c r="B744" s="63">
        <v>12</v>
      </c>
      <c r="C744" s="63">
        <v>439.56</v>
      </c>
      <c r="D744" s="63">
        <v>803.31</v>
      </c>
      <c r="E744" s="63">
        <v>0</v>
      </c>
    </row>
    <row r="745" spans="1:5" ht="14.25" customHeight="1">
      <c r="A745" s="63" t="s">
        <v>95</v>
      </c>
      <c r="B745" s="63">
        <v>13</v>
      </c>
      <c r="C745" s="63">
        <v>421.33</v>
      </c>
      <c r="D745" s="63">
        <v>822.49</v>
      </c>
      <c r="E745" s="63">
        <v>0</v>
      </c>
    </row>
    <row r="746" spans="1:5" ht="14.25" customHeight="1">
      <c r="A746" s="63" t="s">
        <v>95</v>
      </c>
      <c r="B746" s="63">
        <v>14</v>
      </c>
      <c r="C746" s="63">
        <v>424.7</v>
      </c>
      <c r="D746" s="63">
        <v>807.5</v>
      </c>
      <c r="E746" s="63">
        <v>0</v>
      </c>
    </row>
    <row r="747" spans="1:5" ht="14.25" customHeight="1">
      <c r="A747" s="63" t="s">
        <v>95</v>
      </c>
      <c r="B747" s="63">
        <v>15</v>
      </c>
      <c r="C747" s="63">
        <v>432.28</v>
      </c>
      <c r="D747" s="63">
        <v>773.41</v>
      </c>
      <c r="E747" s="63">
        <v>0</v>
      </c>
    </row>
    <row r="748" spans="1:5" ht="14.25" customHeight="1">
      <c r="A748" s="63" t="s">
        <v>95</v>
      </c>
      <c r="B748" s="63">
        <v>16</v>
      </c>
      <c r="C748" s="63">
        <v>420.07</v>
      </c>
      <c r="D748" s="63">
        <v>805.65</v>
      </c>
      <c r="E748" s="63">
        <v>0</v>
      </c>
    </row>
    <row r="749" spans="1:5" ht="14.25" customHeight="1">
      <c r="A749" s="63" t="s">
        <v>95</v>
      </c>
      <c r="B749" s="63">
        <v>17</v>
      </c>
      <c r="C749" s="63">
        <v>448.47</v>
      </c>
      <c r="D749" s="63">
        <v>761.64</v>
      </c>
      <c r="E749" s="63">
        <v>0</v>
      </c>
    </row>
    <row r="750" spans="1:5" ht="14.25" customHeight="1">
      <c r="A750" s="63" t="s">
        <v>95</v>
      </c>
      <c r="B750" s="63">
        <v>18</v>
      </c>
      <c r="C750" s="63">
        <v>541.53</v>
      </c>
      <c r="D750" s="63">
        <v>698.64</v>
      </c>
      <c r="E750" s="63">
        <v>0</v>
      </c>
    </row>
    <row r="751" spans="1:5" ht="14.25" customHeight="1">
      <c r="A751" s="63" t="s">
        <v>95</v>
      </c>
      <c r="B751" s="63">
        <v>19</v>
      </c>
      <c r="C751" s="63">
        <v>551.05</v>
      </c>
      <c r="D751" s="63">
        <v>696.57</v>
      </c>
      <c r="E751" s="63">
        <v>0</v>
      </c>
    </row>
    <row r="752" spans="1:5" ht="14.25" customHeight="1">
      <c r="A752" s="63" t="s">
        <v>95</v>
      </c>
      <c r="B752" s="63">
        <v>20</v>
      </c>
      <c r="C752" s="63">
        <v>532.93</v>
      </c>
      <c r="D752" s="63">
        <v>716.79</v>
      </c>
      <c r="E752" s="63">
        <v>0</v>
      </c>
    </row>
    <row r="753" spans="1:5" ht="14.25" customHeight="1">
      <c r="A753" s="63" t="s">
        <v>95</v>
      </c>
      <c r="B753" s="63">
        <v>21</v>
      </c>
      <c r="C753" s="63">
        <v>524.37</v>
      </c>
      <c r="D753" s="63">
        <v>783.83</v>
      </c>
      <c r="E753" s="63">
        <v>0</v>
      </c>
    </row>
    <row r="754" spans="1:5" ht="14.25" customHeight="1">
      <c r="A754" s="63" t="s">
        <v>95</v>
      </c>
      <c r="B754" s="63">
        <v>22</v>
      </c>
      <c r="C754" s="63">
        <v>688.37</v>
      </c>
      <c r="D754" s="63">
        <v>556.86</v>
      </c>
      <c r="E754" s="63">
        <v>0</v>
      </c>
    </row>
    <row r="755" spans="1:5" ht="14.25" customHeight="1">
      <c r="A755" s="63" t="s">
        <v>95</v>
      </c>
      <c r="B755" s="63">
        <v>23</v>
      </c>
      <c r="C755" s="63">
        <v>586.3</v>
      </c>
      <c r="D755" s="63">
        <v>585.8</v>
      </c>
      <c r="E755" s="63">
        <v>0</v>
      </c>
    </row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115" zoomScaleNormal="115" zoomScaleSheetLayoutView="11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00390625" defaultRowHeight="12.75"/>
  <cols>
    <col min="1" max="1" width="34.375" style="0" customWidth="1"/>
    <col min="2" max="2" width="12.75390625" style="0" customWidth="1"/>
    <col min="3" max="3" width="13.75390625" style="0" customWidth="1"/>
    <col min="4" max="4" width="12.25390625" style="0" customWidth="1"/>
    <col min="5" max="5" width="12.125" style="0" customWidth="1"/>
    <col min="6" max="6" width="13.625" style="0" customWidth="1"/>
    <col min="7" max="7" width="13.375" style="0" customWidth="1"/>
    <col min="8" max="8" width="10.375" style="0" customWidth="1"/>
    <col min="9" max="9" width="13.125" style="0" customWidth="1"/>
    <col min="10" max="10" width="12.00390625" style="0" customWidth="1"/>
    <col min="13" max="13" width="10.875" style="0" customWidth="1"/>
  </cols>
  <sheetData>
    <row r="1" spans="1:6" ht="15.75" customHeight="1">
      <c r="A1" s="36" t="s">
        <v>0</v>
      </c>
      <c r="B1" s="36"/>
      <c r="C1" s="36"/>
      <c r="D1" s="36"/>
      <c r="E1" s="1" t="s">
        <v>58</v>
      </c>
      <c r="F1" s="1"/>
    </row>
    <row r="2" spans="3:6" ht="15.75">
      <c r="C2" s="2"/>
      <c r="D2" s="2"/>
      <c r="E2" s="3"/>
      <c r="F2" s="2"/>
    </row>
    <row r="3" spans="1:6" ht="27" customHeight="1">
      <c r="A3" s="37" t="s">
        <v>1</v>
      </c>
      <c r="B3" s="4" t="s">
        <v>2</v>
      </c>
      <c r="C3" s="38" t="s">
        <v>3</v>
      </c>
      <c r="D3" s="38"/>
      <c r="E3" s="38"/>
      <c r="F3" s="38"/>
    </row>
    <row r="4" spans="1:6" ht="12.75">
      <c r="A4" s="37"/>
      <c r="B4" s="4"/>
      <c r="C4" s="5" t="s">
        <v>4</v>
      </c>
      <c r="D4" s="5" t="s">
        <v>5</v>
      </c>
      <c r="E4" s="5" t="s">
        <v>6</v>
      </c>
      <c r="F4" s="5" t="s">
        <v>7</v>
      </c>
    </row>
    <row r="5" spans="1:6" ht="12.75">
      <c r="A5" s="6"/>
      <c r="B5" s="6"/>
      <c r="C5" s="7"/>
      <c r="D5" s="7"/>
      <c r="E5" s="7"/>
      <c r="F5" s="7"/>
    </row>
    <row r="6" spans="1:6" ht="12.75">
      <c r="A6" s="35" t="s">
        <v>8</v>
      </c>
      <c r="B6" s="35"/>
      <c r="C6" s="35"/>
      <c r="D6" s="35"/>
      <c r="E6" s="35"/>
      <c r="F6" s="35"/>
    </row>
    <row r="7" spans="1:7" ht="12.75">
      <c r="A7" s="8" t="s">
        <v>9</v>
      </c>
      <c r="B7" s="8"/>
      <c r="C7" s="9"/>
      <c r="D7" s="9"/>
      <c r="E7" s="9"/>
      <c r="F7" s="9"/>
      <c r="G7" s="10"/>
    </row>
    <row r="8" spans="1:8" ht="12.75">
      <c r="A8" s="11" t="s">
        <v>10</v>
      </c>
      <c r="B8" s="11" t="s">
        <v>11</v>
      </c>
      <c r="C8" s="12">
        <f>C9+C10+C11+C12</f>
        <v>2.4159029999999997</v>
      </c>
      <c r="D8" s="12">
        <f>D9+D10+D11+D12</f>
        <v>2.488903</v>
      </c>
      <c r="E8" s="12">
        <f>E9+E10+E11+E12</f>
        <v>2.922903</v>
      </c>
      <c r="F8" s="12">
        <f>F9+F10+F11+F12</f>
        <v>3.3759029999999997</v>
      </c>
      <c r="G8" s="13"/>
      <c r="H8" s="14"/>
    </row>
    <row r="9" spans="1:15" ht="12.75">
      <c r="A9" s="15" t="s">
        <v>12</v>
      </c>
      <c r="B9" s="15" t="s">
        <v>11</v>
      </c>
      <c r="C9" s="16">
        <f>'[2]Тарифное_меню'!$B$16</f>
        <v>1.529</v>
      </c>
      <c r="D9" s="16">
        <f>'[2]Тарифное_меню'!$B$17</f>
        <v>1.602</v>
      </c>
      <c r="E9" s="16">
        <f>'[2]Тарифное_меню'!$B$18</f>
        <v>2.036</v>
      </c>
      <c r="F9" s="16">
        <f>'[2]Тарифное_меню'!$B$19</f>
        <v>2.489</v>
      </c>
      <c r="G9" s="13"/>
      <c r="H9" s="17"/>
      <c r="I9" s="17"/>
      <c r="J9" s="17"/>
      <c r="K9" s="17"/>
      <c r="L9" s="18"/>
      <c r="M9" s="18"/>
      <c r="N9" s="18"/>
      <c r="O9" s="18"/>
    </row>
    <row r="10" spans="1:15" ht="12.75">
      <c r="A10" s="15" t="s">
        <v>13</v>
      </c>
      <c r="B10" s="15" t="s">
        <v>11</v>
      </c>
      <c r="C10" s="16">
        <f>'[2]Тарифное_меню'!B7</f>
        <v>0.117</v>
      </c>
      <c r="D10" s="16">
        <f>'[2]Тарифное_меню'!B7</f>
        <v>0.117</v>
      </c>
      <c r="E10" s="16">
        <f>'[2]Тарифное_меню'!B7</f>
        <v>0.117</v>
      </c>
      <c r="F10" s="16">
        <f>'[2]Тарифное_меню'!B7</f>
        <v>0.117</v>
      </c>
      <c r="G10" s="13"/>
      <c r="H10" s="19"/>
      <c r="I10" s="19"/>
      <c r="J10" s="19"/>
      <c r="K10" s="19"/>
      <c r="L10" s="18"/>
      <c r="M10" s="18"/>
      <c r="N10" s="18"/>
      <c r="O10" s="18"/>
    </row>
    <row r="11" spans="1:15" ht="12.75">
      <c r="A11" s="15" t="s">
        <v>14</v>
      </c>
      <c r="B11" s="15" t="s">
        <v>11</v>
      </c>
      <c r="C11" s="16">
        <f>'[2]Цены_АТС'!$F$30/1000</f>
        <v>0.76679</v>
      </c>
      <c r="D11" s="16">
        <f>'[2]Цены_АТС'!$F$30/1000</f>
        <v>0.76679</v>
      </c>
      <c r="E11" s="16">
        <f>'[2]Цены_АТС'!$F$30/1000</f>
        <v>0.76679</v>
      </c>
      <c r="F11" s="16">
        <f>'[2]Цены_АТС'!$F$30/1000</f>
        <v>0.76679</v>
      </c>
      <c r="G11" s="20"/>
      <c r="H11" s="19"/>
      <c r="I11" s="21"/>
      <c r="J11" s="21"/>
      <c r="K11" s="21"/>
      <c r="L11" s="21"/>
      <c r="M11" s="18"/>
      <c r="N11" s="18"/>
      <c r="O11" s="18"/>
    </row>
    <row r="12" spans="1:15" ht="12.75">
      <c r="A12" s="22" t="s">
        <v>15</v>
      </c>
      <c r="B12" s="22" t="s">
        <v>11</v>
      </c>
      <c r="C12" s="16">
        <f>'[2]Тарифное_меню'!B10+'[2]Тарифное_меню'!B11+'[2]Тарифное_меню'!B12</f>
        <v>0.003113</v>
      </c>
      <c r="D12" s="16">
        <f>'[2]Тарифное_меню'!B10+'[2]Тарифное_меню'!B11+'[2]Тарифное_меню'!B12</f>
        <v>0.003113</v>
      </c>
      <c r="E12" s="16">
        <f>'[2]Тарифное_меню'!B10+'[2]Тарифное_меню'!B11+'[2]Тарифное_меню'!B12</f>
        <v>0.003113</v>
      </c>
      <c r="F12" s="16">
        <f>'[2]Тарифное_меню'!B10+'[2]Тарифное_меню'!B11+'[2]Тарифное_меню'!B12</f>
        <v>0.003113</v>
      </c>
      <c r="G12" s="20"/>
      <c r="H12" s="19"/>
      <c r="I12" s="19"/>
      <c r="J12" s="19"/>
      <c r="K12" s="19"/>
      <c r="L12" s="23"/>
      <c r="M12" s="23"/>
      <c r="N12" s="23"/>
      <c r="O12" s="23"/>
    </row>
    <row r="13" spans="1:11" ht="12.75">
      <c r="A13" s="11" t="s">
        <v>16</v>
      </c>
      <c r="B13" s="11" t="s">
        <v>11</v>
      </c>
      <c r="C13" s="12">
        <f>C14+C15+C16+C17</f>
        <v>2.4159029999999997</v>
      </c>
      <c r="D13" s="12">
        <f>D14+D15+D16+D17</f>
        <v>2.488903</v>
      </c>
      <c r="E13" s="12">
        <f>E14+E15+E16+E17</f>
        <v>2.922903</v>
      </c>
      <c r="F13" s="12">
        <f>F14+F15+F16+F17</f>
        <v>3.3759029999999997</v>
      </c>
      <c r="G13" s="20"/>
      <c r="H13" s="19"/>
      <c r="I13" s="19"/>
      <c r="J13" s="19"/>
      <c r="K13" s="19"/>
    </row>
    <row r="14" spans="1:15" ht="12.75">
      <c r="A14" s="15" t="s">
        <v>12</v>
      </c>
      <c r="B14" s="15" t="s">
        <v>11</v>
      </c>
      <c r="C14" s="16">
        <f>'[2]Тарифное_меню'!$B$16</f>
        <v>1.529</v>
      </c>
      <c r="D14" s="16">
        <f>'[2]Тарифное_меню'!$B$17</f>
        <v>1.602</v>
      </c>
      <c r="E14" s="16">
        <f>'[2]Тарифное_меню'!$B$18</f>
        <v>2.036</v>
      </c>
      <c r="F14" s="16">
        <f>'[2]Тарифное_меню'!$B$19</f>
        <v>2.489</v>
      </c>
      <c r="G14" s="20"/>
      <c r="H14" s="17"/>
      <c r="I14" s="17"/>
      <c r="J14" s="17"/>
      <c r="K14" s="17"/>
      <c r="L14" s="18"/>
      <c r="M14" s="18"/>
      <c r="N14" s="18"/>
      <c r="O14" s="18"/>
    </row>
    <row r="15" spans="1:15" ht="12.75">
      <c r="A15" s="15" t="s">
        <v>13</v>
      </c>
      <c r="B15" s="15" t="s">
        <v>11</v>
      </c>
      <c r="C15" s="16">
        <f>'[2]Тарифное_меню'!B7</f>
        <v>0.117</v>
      </c>
      <c r="D15" s="16">
        <f>'[2]Тарифное_меню'!B7</f>
        <v>0.117</v>
      </c>
      <c r="E15" s="16">
        <f>'[2]Тарифное_меню'!B7</f>
        <v>0.117</v>
      </c>
      <c r="F15" s="16">
        <f>'[2]Тарифное_меню'!B7</f>
        <v>0.117</v>
      </c>
      <c r="G15" s="20"/>
      <c r="H15" s="19"/>
      <c r="I15" s="19"/>
      <c r="J15" s="19"/>
      <c r="K15" s="19"/>
      <c r="L15" s="18"/>
      <c r="M15" s="18"/>
      <c r="N15" s="18"/>
      <c r="O15" s="18"/>
    </row>
    <row r="16" spans="1:15" ht="12.75">
      <c r="A16" s="15" t="s">
        <v>14</v>
      </c>
      <c r="B16" s="15" t="s">
        <v>11</v>
      </c>
      <c r="C16" s="16">
        <f>'[2]Цены_АТС'!$G$30/1000</f>
        <v>0.76679</v>
      </c>
      <c r="D16" s="16">
        <f>'[2]Цены_АТС'!$G$30/1000</f>
        <v>0.76679</v>
      </c>
      <c r="E16" s="16">
        <f>'[2]Цены_АТС'!$G$30/1000</f>
        <v>0.76679</v>
      </c>
      <c r="F16" s="16">
        <f>'[2]Цены_АТС'!$G$30/1000</f>
        <v>0.76679</v>
      </c>
      <c r="G16" s="20"/>
      <c r="H16" s="19"/>
      <c r="I16" s="21"/>
      <c r="J16" s="21"/>
      <c r="K16" s="21"/>
      <c r="L16" s="21"/>
      <c r="M16" s="18"/>
      <c r="N16" s="18"/>
      <c r="O16" s="18"/>
    </row>
    <row r="17" spans="1:15" ht="12.75">
      <c r="A17" s="22" t="s">
        <v>15</v>
      </c>
      <c r="B17" s="22" t="s">
        <v>11</v>
      </c>
      <c r="C17" s="16">
        <f>'[2]Тарифное_меню'!B10+'[2]Тарифное_меню'!B11+'[2]Тарифное_меню'!B12</f>
        <v>0.003113</v>
      </c>
      <c r="D17" s="16">
        <f>'[2]Тарифное_меню'!B10+'[2]Тарифное_меню'!B11+'[2]Тарифное_меню'!B12</f>
        <v>0.003113</v>
      </c>
      <c r="E17" s="16">
        <f>'[2]Тарифное_меню'!B10+'[2]Тарифное_меню'!B11+'[2]Тарифное_меню'!B12</f>
        <v>0.003113</v>
      </c>
      <c r="F17" s="16">
        <f>'[2]Тарифное_меню'!B10+'[2]Тарифное_меню'!B11+'[2]Тарифное_меню'!B12</f>
        <v>0.003113</v>
      </c>
      <c r="G17" s="20"/>
      <c r="H17" s="19"/>
      <c r="I17" s="19"/>
      <c r="J17" s="19"/>
      <c r="K17" s="19"/>
      <c r="L17" s="18"/>
      <c r="M17" s="18"/>
      <c r="N17" s="18"/>
      <c r="O17" s="18"/>
    </row>
    <row r="18" spans="1:11" ht="12.75">
      <c r="A18" s="11" t="s">
        <v>17</v>
      </c>
      <c r="B18" s="11" t="s">
        <v>11</v>
      </c>
      <c r="C18" s="12">
        <f>C19+C20+C21+C22</f>
        <v>2.4159029999999997</v>
      </c>
      <c r="D18" s="12">
        <f>D19+D20+D21+D22</f>
        <v>2.488903</v>
      </c>
      <c r="E18" s="12">
        <f>E19+E20+E21+E22</f>
        <v>2.922903</v>
      </c>
      <c r="F18" s="12">
        <f>F19+F20+F21+F22</f>
        <v>3.3759029999999997</v>
      </c>
      <c r="G18" s="20"/>
      <c r="H18" s="19"/>
      <c r="I18" s="19"/>
      <c r="J18" s="19"/>
      <c r="K18" s="19"/>
    </row>
    <row r="19" spans="1:15" ht="12.75">
      <c r="A19" s="15" t="s">
        <v>12</v>
      </c>
      <c r="B19" s="15" t="s">
        <v>11</v>
      </c>
      <c r="C19" s="16">
        <f>'[2]Тарифное_меню'!$B$16</f>
        <v>1.529</v>
      </c>
      <c r="D19" s="16">
        <f>'[2]Тарифное_меню'!$B$17</f>
        <v>1.602</v>
      </c>
      <c r="E19" s="16">
        <f>'[2]Тарифное_меню'!$B$18</f>
        <v>2.036</v>
      </c>
      <c r="F19" s="16">
        <f>'[2]Тарифное_меню'!$B$19</f>
        <v>2.489</v>
      </c>
      <c r="G19" s="20"/>
      <c r="H19" s="17"/>
      <c r="I19" s="17"/>
      <c r="J19" s="17"/>
      <c r="K19" s="17"/>
      <c r="L19" s="18"/>
      <c r="M19" s="18"/>
      <c r="N19" s="18"/>
      <c r="O19" s="18"/>
    </row>
    <row r="20" spans="1:15" ht="12.75">
      <c r="A20" s="15" t="s">
        <v>13</v>
      </c>
      <c r="B20" s="15" t="s">
        <v>11</v>
      </c>
      <c r="C20" s="16">
        <f>'[2]Тарифное_меню'!B7</f>
        <v>0.117</v>
      </c>
      <c r="D20" s="16">
        <f>'[2]Тарифное_меню'!B7</f>
        <v>0.117</v>
      </c>
      <c r="E20" s="16">
        <f>'[2]Тарифное_меню'!B7</f>
        <v>0.117</v>
      </c>
      <c r="F20" s="16">
        <f>'[2]Тарифное_меню'!B7</f>
        <v>0.117</v>
      </c>
      <c r="G20" s="20"/>
      <c r="H20" s="19"/>
      <c r="I20" s="19"/>
      <c r="J20" s="19"/>
      <c r="K20" s="19"/>
      <c r="L20" s="18"/>
      <c r="M20" s="18"/>
      <c r="N20" s="18"/>
      <c r="O20" s="18"/>
    </row>
    <row r="21" spans="1:15" ht="12.75">
      <c r="A21" s="15" t="s">
        <v>14</v>
      </c>
      <c r="B21" s="15" t="s">
        <v>11</v>
      </c>
      <c r="C21" s="16">
        <f>'[2]Цены_АТС'!$H$30/1000</f>
        <v>0.76679</v>
      </c>
      <c r="D21" s="16">
        <f>'[2]Цены_АТС'!$H$30/1000</f>
        <v>0.76679</v>
      </c>
      <c r="E21" s="16">
        <f>'[2]Цены_АТС'!$H$30/1000</f>
        <v>0.76679</v>
      </c>
      <c r="F21" s="16">
        <f>'[2]Цены_АТС'!$H$30/1000</f>
        <v>0.76679</v>
      </c>
      <c r="G21" s="20"/>
      <c r="H21" s="19"/>
      <c r="I21" s="21"/>
      <c r="J21" s="21"/>
      <c r="K21" s="21"/>
      <c r="L21" s="21"/>
      <c r="M21" s="18"/>
      <c r="N21" s="18"/>
      <c r="O21" s="18"/>
    </row>
    <row r="22" spans="1:15" ht="12.75">
      <c r="A22" s="22" t="s">
        <v>15</v>
      </c>
      <c r="B22" s="22" t="s">
        <v>11</v>
      </c>
      <c r="C22" s="16">
        <f>'[2]Тарифное_меню'!B10+'[2]Тарифное_меню'!B11+'[2]Тарифное_меню'!B12</f>
        <v>0.003113</v>
      </c>
      <c r="D22" s="16">
        <f>'[2]Тарифное_меню'!B10+'[2]Тарифное_меню'!B11+'[2]Тарифное_меню'!B12</f>
        <v>0.003113</v>
      </c>
      <c r="E22" s="16">
        <f>'[2]Тарифное_меню'!B10+'[2]Тарифное_меню'!B11+'[2]Тарифное_меню'!B12</f>
        <v>0.003113</v>
      </c>
      <c r="F22" s="16">
        <f>'[2]Тарифное_меню'!B10+'[2]Тарифное_меню'!B11+'[2]Тарифное_меню'!B12</f>
        <v>0.003113</v>
      </c>
      <c r="G22" s="20"/>
      <c r="H22" s="19"/>
      <c r="I22" s="19"/>
      <c r="J22" s="19"/>
      <c r="K22" s="19"/>
      <c r="L22" s="18"/>
      <c r="M22" s="18"/>
      <c r="N22" s="18"/>
      <c r="O22" s="18"/>
    </row>
    <row r="23" spans="1:11" ht="12.75">
      <c r="A23" s="11" t="s">
        <v>18</v>
      </c>
      <c r="B23" s="11" t="s">
        <v>11</v>
      </c>
      <c r="C23" s="12">
        <f>C24+C25+C26+C27</f>
        <v>2.4159029999999997</v>
      </c>
      <c r="D23" s="12">
        <f>D24+D25+D26+D27</f>
        <v>2.488903</v>
      </c>
      <c r="E23" s="12">
        <f>E24+E25+E26+E27</f>
        <v>2.922903</v>
      </c>
      <c r="F23" s="12">
        <f>F24+F25+F26+F27</f>
        <v>3.3759029999999997</v>
      </c>
      <c r="G23" s="20"/>
      <c r="H23" s="19"/>
      <c r="I23" s="19"/>
      <c r="J23" s="19"/>
      <c r="K23" s="19"/>
    </row>
    <row r="24" spans="1:11" ht="12.75">
      <c r="A24" s="15" t="s">
        <v>12</v>
      </c>
      <c r="B24" s="15" t="s">
        <v>11</v>
      </c>
      <c r="C24" s="16">
        <f>'[2]Тарифное_меню'!$B$16</f>
        <v>1.529</v>
      </c>
      <c r="D24" s="16">
        <f>'[2]Тарифное_меню'!$B$17</f>
        <v>1.602</v>
      </c>
      <c r="E24" s="16">
        <f>'[2]Тарифное_меню'!$B$18</f>
        <v>2.036</v>
      </c>
      <c r="F24" s="16">
        <f>'[2]Тарифное_меню'!$B$19</f>
        <v>2.489</v>
      </c>
      <c r="G24" s="20"/>
      <c r="H24" s="17"/>
      <c r="I24" s="17"/>
      <c r="J24" s="17"/>
      <c r="K24" s="17"/>
    </row>
    <row r="25" spans="1:11" ht="12.75">
      <c r="A25" s="15" t="s">
        <v>13</v>
      </c>
      <c r="B25" s="15" t="s">
        <v>11</v>
      </c>
      <c r="C25" s="16">
        <f>'[2]Тарифное_меню'!B7</f>
        <v>0.117</v>
      </c>
      <c r="D25" s="16">
        <f>'[2]Тарифное_меню'!B7</f>
        <v>0.117</v>
      </c>
      <c r="E25" s="16">
        <f>'[2]Тарифное_меню'!B7</f>
        <v>0.117</v>
      </c>
      <c r="F25" s="16">
        <f>'[2]Тарифное_меню'!B7</f>
        <v>0.117</v>
      </c>
      <c r="G25" s="20"/>
      <c r="H25" s="19"/>
      <c r="I25" s="19"/>
      <c r="J25" s="19"/>
      <c r="K25" s="19"/>
    </row>
    <row r="26" spans="1:12" ht="12.75">
      <c r="A26" s="15" t="s">
        <v>14</v>
      </c>
      <c r="B26" s="15" t="s">
        <v>11</v>
      </c>
      <c r="C26" s="16">
        <f>'[2]Цены_АТС'!$I$30/1000</f>
        <v>0.76679</v>
      </c>
      <c r="D26" s="16">
        <f>'[2]Цены_АТС'!$I$30/1000</f>
        <v>0.76679</v>
      </c>
      <c r="E26" s="16">
        <f>'[2]Цены_АТС'!$I$30/1000</f>
        <v>0.76679</v>
      </c>
      <c r="F26" s="16">
        <f>'[2]Цены_АТС'!$I$30/1000</f>
        <v>0.76679</v>
      </c>
      <c r="G26" s="20"/>
      <c r="H26" s="19"/>
      <c r="I26" s="21"/>
      <c r="J26" s="21"/>
      <c r="K26" s="21"/>
      <c r="L26" s="21"/>
    </row>
    <row r="27" spans="1:11" ht="12.75">
      <c r="A27" s="22" t="s">
        <v>15</v>
      </c>
      <c r="B27" s="22" t="s">
        <v>11</v>
      </c>
      <c r="C27" s="16">
        <f>'[2]Тарифное_меню'!B10+'[2]Тарифное_меню'!B11+'[2]Тарифное_меню'!B12</f>
        <v>0.003113</v>
      </c>
      <c r="D27" s="16">
        <f>'[2]Тарифное_меню'!B10+'[2]Тарифное_меню'!B11+'[2]Тарифное_меню'!B12</f>
        <v>0.003113</v>
      </c>
      <c r="E27" s="16">
        <f>'[2]Тарифное_меню'!B10+'[2]Тарифное_меню'!B11+'[2]Тарифное_меню'!B12</f>
        <v>0.003113</v>
      </c>
      <c r="F27" s="16">
        <f>'[2]Тарифное_меню'!B10+'[2]Тарифное_меню'!B11+'[2]Тарифное_меню'!B12</f>
        <v>0.003113</v>
      </c>
      <c r="G27" s="20"/>
      <c r="H27" s="19"/>
      <c r="I27" s="19"/>
      <c r="J27" s="19"/>
      <c r="K27" s="19"/>
    </row>
    <row r="28" spans="1:11" ht="12.75">
      <c r="A28" s="11" t="s">
        <v>19</v>
      </c>
      <c r="B28" s="11" t="s">
        <v>11</v>
      </c>
      <c r="C28" s="12">
        <f>C29+C30+C31+C32</f>
        <v>2.4159029999999997</v>
      </c>
      <c r="D28" s="12">
        <f>D29+D30+D31+D32</f>
        <v>2.488903</v>
      </c>
      <c r="E28" s="12">
        <f>E29+E30+E31+E32</f>
        <v>2.922903</v>
      </c>
      <c r="F28" s="12">
        <f>F29+F30+F31+F32</f>
        <v>3.3759029999999997</v>
      </c>
      <c r="G28" s="20"/>
      <c r="H28" s="19"/>
      <c r="I28" s="19"/>
      <c r="J28" s="19"/>
      <c r="K28" s="19"/>
    </row>
    <row r="29" spans="1:11" ht="12.75">
      <c r="A29" s="15" t="s">
        <v>12</v>
      </c>
      <c r="B29" s="15" t="s">
        <v>11</v>
      </c>
      <c r="C29" s="16">
        <f>'[2]Тарифное_меню'!$B$16</f>
        <v>1.529</v>
      </c>
      <c r="D29" s="16">
        <f>'[2]Тарифное_меню'!$B$17</f>
        <v>1.602</v>
      </c>
      <c r="E29" s="16">
        <f>'[2]Тарифное_меню'!$B$18</f>
        <v>2.036</v>
      </c>
      <c r="F29" s="16">
        <f>'[2]Тарифное_меню'!$B$19</f>
        <v>2.489</v>
      </c>
      <c r="G29" s="20"/>
      <c r="H29" s="17"/>
      <c r="I29" s="17"/>
      <c r="J29" s="17"/>
      <c r="K29" s="17"/>
    </row>
    <row r="30" spans="1:11" ht="12.75">
      <c r="A30" s="15" t="s">
        <v>13</v>
      </c>
      <c r="B30" s="15" t="s">
        <v>11</v>
      </c>
      <c r="C30" s="16">
        <f>'[2]Тарифное_меню'!B7</f>
        <v>0.117</v>
      </c>
      <c r="D30" s="16">
        <f>'[2]Тарифное_меню'!B7</f>
        <v>0.117</v>
      </c>
      <c r="E30" s="16">
        <f>'[2]Тарифное_меню'!B7</f>
        <v>0.117</v>
      </c>
      <c r="F30" s="16">
        <f>'[2]Тарифное_меню'!B7</f>
        <v>0.117</v>
      </c>
      <c r="G30" s="20"/>
      <c r="H30" s="19"/>
      <c r="I30" s="19"/>
      <c r="J30" s="19"/>
      <c r="K30" s="19"/>
    </row>
    <row r="31" spans="1:12" ht="12.75">
      <c r="A31" s="15" t="s">
        <v>14</v>
      </c>
      <c r="B31" s="15" t="s">
        <v>11</v>
      </c>
      <c r="C31" s="16">
        <f>'[2]Цены_АТС'!$J$30/1000</f>
        <v>0.76679</v>
      </c>
      <c r="D31" s="16">
        <f>'[2]Цены_АТС'!$J$30/1000</f>
        <v>0.76679</v>
      </c>
      <c r="E31" s="16">
        <f>'[2]Цены_АТС'!$J$30/1000</f>
        <v>0.76679</v>
      </c>
      <c r="F31" s="16">
        <f>'[2]Цены_АТС'!$J$30/1000</f>
        <v>0.76679</v>
      </c>
      <c r="G31" s="20"/>
      <c r="H31" s="19"/>
      <c r="I31" s="21"/>
      <c r="J31" s="21"/>
      <c r="K31" s="21"/>
      <c r="L31" s="21"/>
    </row>
    <row r="32" spans="1:11" ht="12.75">
      <c r="A32" s="22" t="s">
        <v>15</v>
      </c>
      <c r="B32" s="22" t="s">
        <v>11</v>
      </c>
      <c r="C32" s="16">
        <f>'[2]Тарифное_меню'!B10+'[2]Тарифное_меню'!B11+'[2]Тарифное_меню'!B12</f>
        <v>0.003113</v>
      </c>
      <c r="D32" s="16">
        <f>'[2]Тарифное_меню'!B10+'[2]Тарифное_меню'!B11+'[2]Тарифное_меню'!B12</f>
        <v>0.003113</v>
      </c>
      <c r="E32" s="16">
        <f>'[2]Тарифное_меню'!B10+'[2]Тарифное_меню'!B11+'[2]Тарифное_меню'!B12</f>
        <v>0.003113</v>
      </c>
      <c r="F32" s="16">
        <f>'[2]Тарифное_меню'!B10+'[2]Тарифное_меню'!B11+'[2]Тарифное_меню'!B12</f>
        <v>0.003113</v>
      </c>
      <c r="G32" s="20"/>
      <c r="H32" s="19"/>
      <c r="I32" s="19"/>
      <c r="J32" s="19"/>
      <c r="K32" s="19"/>
    </row>
    <row r="33" spans="1:11" ht="12.75">
      <c r="A33" s="11" t="s">
        <v>20</v>
      </c>
      <c r="B33" s="11" t="s">
        <v>11</v>
      </c>
      <c r="C33" s="12">
        <f>C34+C35+C36+C37</f>
        <v>2.4159029999999997</v>
      </c>
      <c r="D33" s="12">
        <f>D34+D35+D36+D37</f>
        <v>2.488903</v>
      </c>
      <c r="E33" s="12">
        <f>E34+E35+E36+E37</f>
        <v>2.922903</v>
      </c>
      <c r="F33" s="12">
        <f>F34+F35+F36+F37</f>
        <v>3.3759029999999997</v>
      </c>
      <c r="G33" s="20"/>
      <c r="H33" s="19"/>
      <c r="I33" s="19"/>
      <c r="J33" s="19"/>
      <c r="K33" s="19"/>
    </row>
    <row r="34" spans="1:11" ht="12.75">
      <c r="A34" s="15" t="s">
        <v>12</v>
      </c>
      <c r="B34" s="15" t="s">
        <v>11</v>
      </c>
      <c r="C34" s="16">
        <f>'[2]Тарифное_меню'!$B$16</f>
        <v>1.529</v>
      </c>
      <c r="D34" s="16">
        <f>'[2]Тарифное_меню'!$B$17</f>
        <v>1.602</v>
      </c>
      <c r="E34" s="16">
        <f>'[2]Тарифное_меню'!$B$18</f>
        <v>2.036</v>
      </c>
      <c r="F34" s="16">
        <f>'[2]Тарифное_меню'!$B$19</f>
        <v>2.489</v>
      </c>
      <c r="G34" s="20"/>
      <c r="H34" s="17"/>
      <c r="I34" s="17"/>
      <c r="J34" s="17"/>
      <c r="K34" s="17"/>
    </row>
    <row r="35" spans="1:11" ht="12.75">
      <c r="A35" s="15" t="s">
        <v>13</v>
      </c>
      <c r="B35" s="15" t="s">
        <v>11</v>
      </c>
      <c r="C35" s="16">
        <f>'[2]Тарифное_меню'!B7</f>
        <v>0.117</v>
      </c>
      <c r="D35" s="16">
        <f>'[2]Тарифное_меню'!B7</f>
        <v>0.117</v>
      </c>
      <c r="E35" s="16">
        <f>'[2]Тарифное_меню'!B7</f>
        <v>0.117</v>
      </c>
      <c r="F35" s="16">
        <f>'[2]Тарифное_меню'!B7</f>
        <v>0.117</v>
      </c>
      <c r="G35" s="20"/>
      <c r="H35" s="19"/>
      <c r="I35" s="19"/>
      <c r="J35" s="19"/>
      <c r="K35" s="19"/>
    </row>
    <row r="36" spans="1:12" ht="12.75">
      <c r="A36" s="15" t="s">
        <v>14</v>
      </c>
      <c r="B36" s="15" t="s">
        <v>11</v>
      </c>
      <c r="C36" s="16">
        <f>'[2]Цены_АТС'!$J$30/1000</f>
        <v>0.76679</v>
      </c>
      <c r="D36" s="16">
        <f>'[2]Цены_АТС'!$J$30/1000</f>
        <v>0.76679</v>
      </c>
      <c r="E36" s="16">
        <f>'[2]Цены_АТС'!$J$30/1000</f>
        <v>0.76679</v>
      </c>
      <c r="F36" s="16">
        <f>'[2]Цены_АТС'!$J$30/1000</f>
        <v>0.76679</v>
      </c>
      <c r="G36" s="20"/>
      <c r="H36" s="39"/>
      <c r="I36" s="21"/>
      <c r="J36" s="21"/>
      <c r="K36" s="21"/>
      <c r="L36" s="21"/>
    </row>
    <row r="37" spans="1:12" ht="12.75">
      <c r="A37" s="22" t="s">
        <v>15</v>
      </c>
      <c r="B37" s="22" t="s">
        <v>11</v>
      </c>
      <c r="C37" s="16">
        <f>'[2]Тарифное_меню'!B10+'[2]Тарифное_меню'!B11+'[2]Тарифное_меню'!B12</f>
        <v>0.003113</v>
      </c>
      <c r="D37" s="16">
        <f>'[2]Тарифное_меню'!B10+'[2]Тарифное_меню'!B11+'[2]Тарифное_меню'!B12</f>
        <v>0.003113</v>
      </c>
      <c r="E37" s="16">
        <f>'[2]Тарифное_меню'!B10+'[2]Тарифное_меню'!B11+'[2]Тарифное_меню'!B12</f>
        <v>0.003113</v>
      </c>
      <c r="F37" s="16">
        <f>'[2]Тарифное_меню'!B10+'[2]Тарифное_меню'!B11+'[2]Тарифное_меню'!B12</f>
        <v>0.003113</v>
      </c>
      <c r="G37" s="20"/>
      <c r="H37" s="19"/>
      <c r="I37" s="19"/>
      <c r="J37" s="19"/>
      <c r="K37" s="19"/>
      <c r="L37" s="19"/>
    </row>
    <row r="38" spans="1:11" ht="12.75">
      <c r="A38" s="11" t="s">
        <v>21</v>
      </c>
      <c r="B38" s="11" t="s">
        <v>11</v>
      </c>
      <c r="C38" s="12">
        <f>C39+C40+C41+C42</f>
        <v>2.4159029999999997</v>
      </c>
      <c r="D38" s="12">
        <f>D39+D40+D41+D42</f>
        <v>2.488903</v>
      </c>
      <c r="E38" s="12">
        <f>E39+E40+E41+E42</f>
        <v>2.922903</v>
      </c>
      <c r="F38" s="12">
        <f>F39+F40+F41+F42</f>
        <v>3.3759029999999997</v>
      </c>
      <c r="G38" s="20"/>
      <c r="H38" s="24"/>
      <c r="I38" s="24"/>
      <c r="J38" s="24"/>
      <c r="K38" s="24"/>
    </row>
    <row r="39" spans="1:11" ht="12.75">
      <c r="A39" s="15" t="s">
        <v>12</v>
      </c>
      <c r="B39" s="15" t="s">
        <v>11</v>
      </c>
      <c r="C39" s="16">
        <f>'[2]Тарифное_меню'!$B$16</f>
        <v>1.529</v>
      </c>
      <c r="D39" s="16">
        <f>'[2]Тарифное_меню'!$B$17</f>
        <v>1.602</v>
      </c>
      <c r="E39" s="16">
        <f>'[2]Тарифное_меню'!$B$18</f>
        <v>2.036</v>
      </c>
      <c r="F39" s="16">
        <f>'[2]Тарифное_меню'!$B$19</f>
        <v>2.489</v>
      </c>
      <c r="G39" s="20"/>
      <c r="H39" s="17"/>
      <c r="I39" s="17"/>
      <c r="J39" s="17"/>
      <c r="K39" s="17"/>
    </row>
    <row r="40" spans="1:12" ht="12.75">
      <c r="A40" s="15" t="s">
        <v>13</v>
      </c>
      <c r="B40" s="15" t="s">
        <v>11</v>
      </c>
      <c r="C40" s="16">
        <f>'[2]Тарифное_меню'!B7</f>
        <v>0.117</v>
      </c>
      <c r="D40" s="16">
        <f>'[2]Тарифное_меню'!B7</f>
        <v>0.117</v>
      </c>
      <c r="E40" s="16">
        <f>'[2]Тарифное_меню'!B7</f>
        <v>0.117</v>
      </c>
      <c r="F40" s="16">
        <f>'[2]Тарифное_меню'!B7</f>
        <v>0.117</v>
      </c>
      <c r="G40" s="20"/>
      <c r="H40" s="19"/>
      <c r="I40" s="21"/>
      <c r="J40" s="21"/>
      <c r="K40" s="21"/>
      <c r="L40" s="21"/>
    </row>
    <row r="41" spans="1:12" ht="12.75">
      <c r="A41" s="15" t="s">
        <v>14</v>
      </c>
      <c r="B41" s="15" t="s">
        <v>11</v>
      </c>
      <c r="C41" s="16">
        <f>'[2]Цены_АТС'!$J$30/1000</f>
        <v>0.76679</v>
      </c>
      <c r="D41" s="16">
        <f>'[2]Цены_АТС'!$J$30/1000</f>
        <v>0.76679</v>
      </c>
      <c r="E41" s="16">
        <f>'[2]Цены_АТС'!$J$30/1000</f>
        <v>0.76679</v>
      </c>
      <c r="F41" s="16">
        <f>'[2]Цены_АТС'!$J$30/1000</f>
        <v>0.76679</v>
      </c>
      <c r="G41" s="20"/>
      <c r="H41" s="19"/>
      <c r="I41" s="21"/>
      <c r="J41" s="21"/>
      <c r="K41" s="21"/>
      <c r="L41" s="21"/>
    </row>
    <row r="42" spans="1:11" ht="12.75">
      <c r="A42" s="22" t="s">
        <v>15</v>
      </c>
      <c r="B42" s="22" t="s">
        <v>11</v>
      </c>
      <c r="C42" s="16">
        <f>'[2]Тарифное_меню'!B10+'[2]Тарифное_меню'!B11+'[2]Тарифное_меню'!B12</f>
        <v>0.003113</v>
      </c>
      <c r="D42" s="16">
        <f>'[2]Тарифное_меню'!B10+'[2]Тарифное_меню'!B11+'[2]Тарифное_меню'!B12</f>
        <v>0.003113</v>
      </c>
      <c r="E42" s="16">
        <f>'[2]Тарифное_меню'!B10+'[2]Тарифное_меню'!B11+'[2]Тарифное_меню'!B12</f>
        <v>0.003113</v>
      </c>
      <c r="F42" s="16">
        <f>'[2]Тарифное_меню'!B10+'[2]Тарифное_меню'!B11+'[2]Тарифное_меню'!B12</f>
        <v>0.003113</v>
      </c>
      <c r="G42" s="20"/>
      <c r="H42" s="19"/>
      <c r="I42" s="19"/>
      <c r="J42" s="19"/>
      <c r="K42" s="19"/>
    </row>
    <row r="43" spans="1:7" ht="12.75">
      <c r="A43" s="25" t="s">
        <v>22</v>
      </c>
      <c r="B43" s="25"/>
      <c r="C43" s="26"/>
      <c r="D43" s="26"/>
      <c r="E43" s="26"/>
      <c r="F43" s="26"/>
      <c r="G43" s="20"/>
    </row>
    <row r="44" spans="1:7" ht="12.75">
      <c r="A44" s="27" t="s">
        <v>23</v>
      </c>
      <c r="B44" s="27" t="s">
        <v>11</v>
      </c>
      <c r="C44" s="28">
        <f>C45+C46+C47+C48</f>
        <v>1.428103</v>
      </c>
      <c r="D44" s="28">
        <f>D45+D46+D47+D48</f>
        <v>1.546103</v>
      </c>
      <c r="E44" s="28">
        <f>E45+E46+E47+E48</f>
        <v>1.328103</v>
      </c>
      <c r="F44" s="28">
        <f>F45+F46+F47+F48</f>
        <v>1.280103</v>
      </c>
      <c r="G44" s="20"/>
    </row>
    <row r="45" spans="1:11" ht="12.75">
      <c r="A45" s="15" t="s">
        <v>12</v>
      </c>
      <c r="B45" s="15" t="s">
        <v>11</v>
      </c>
      <c r="C45" s="16">
        <f>'[2]Тарифное_меню'!$B$27</f>
        <v>0.878</v>
      </c>
      <c r="D45" s="16">
        <f>'[2]Тарифное_меню'!$B$28</f>
        <v>0.996</v>
      </c>
      <c r="E45" s="16">
        <f>'[2]Тарифное_меню'!$B$29</f>
        <v>0.778</v>
      </c>
      <c r="F45" s="16">
        <f>'[2]Тарифное_меню'!$B$30</f>
        <v>0.73</v>
      </c>
      <c r="G45" s="20"/>
      <c r="H45" s="29"/>
      <c r="I45" s="29"/>
      <c r="J45" s="29"/>
      <c r="K45" s="29"/>
    </row>
    <row r="46" spans="1:12" ht="12.75">
      <c r="A46" s="15" t="s">
        <v>13</v>
      </c>
      <c r="B46" s="15" t="s">
        <v>11</v>
      </c>
      <c r="C46" s="16">
        <f>'[2]Тарифное_меню'!B7</f>
        <v>0.117</v>
      </c>
      <c r="D46" s="16">
        <f>'[2]Тарифное_меню'!B7</f>
        <v>0.117</v>
      </c>
      <c r="E46" s="16">
        <f>'[2]Тарифное_меню'!B7</f>
        <v>0.117</v>
      </c>
      <c r="F46" s="16">
        <f>'[2]Тарифное_меню'!B7</f>
        <v>0.117</v>
      </c>
      <c r="G46" s="20"/>
      <c r="H46" s="19"/>
      <c r="I46" s="19"/>
      <c r="J46" s="19"/>
      <c r="K46" s="19"/>
      <c r="L46" s="19"/>
    </row>
    <row r="47" spans="1:12" ht="12.75">
      <c r="A47" s="15" t="s">
        <v>14</v>
      </c>
      <c r="B47" s="15" t="s">
        <v>11</v>
      </c>
      <c r="C47" s="16">
        <f>'[2]Цены_АТС'!$D$30/1000</f>
        <v>0.42999</v>
      </c>
      <c r="D47" s="16">
        <f>'[2]Цены_АТС'!$D$30/1000</f>
        <v>0.42999</v>
      </c>
      <c r="E47" s="16">
        <f>'[2]Цены_АТС'!$D$30/1000</f>
        <v>0.42999</v>
      </c>
      <c r="F47" s="16">
        <f>'[2]Цены_АТС'!$D$30/1000</f>
        <v>0.42999</v>
      </c>
      <c r="G47" s="20"/>
      <c r="H47" s="19"/>
      <c r="I47" s="21"/>
      <c r="J47" s="21"/>
      <c r="K47" s="21"/>
      <c r="L47" s="21"/>
    </row>
    <row r="48" spans="1:11" ht="12.75">
      <c r="A48" s="22" t="s">
        <v>15</v>
      </c>
      <c r="B48" s="22" t="s">
        <v>11</v>
      </c>
      <c r="C48" s="16">
        <f>'[2]Тарифное_меню'!B10+'[2]Тарифное_меню'!B11+'[2]Тарифное_меню'!B12</f>
        <v>0.003113</v>
      </c>
      <c r="D48" s="16">
        <f>'[2]Тарифное_меню'!B10+'[2]Тарифное_меню'!B11+'[2]Тарифное_меню'!B12</f>
        <v>0.003113</v>
      </c>
      <c r="E48" s="16">
        <f>'[2]Тарифное_меню'!B10+'[2]Тарифное_меню'!B11+'[2]Тарифное_меню'!B12</f>
        <v>0.003113</v>
      </c>
      <c r="F48" s="16">
        <f>'[2]Тарифное_меню'!B10+'[2]Тарифное_меню'!B11+'[2]Тарифное_меню'!B12</f>
        <v>0.003113</v>
      </c>
      <c r="G48" s="20"/>
      <c r="H48" s="19"/>
      <c r="I48" s="19"/>
      <c r="J48" s="19"/>
      <c r="K48" s="19"/>
    </row>
    <row r="49" spans="1:7" ht="12.75">
      <c r="A49" s="30" t="s">
        <v>24</v>
      </c>
      <c r="B49" s="30"/>
      <c r="C49" s="28">
        <f>C50+C51</f>
        <v>461.96368</v>
      </c>
      <c r="D49" s="28">
        <f>D50+D51</f>
        <v>541.62768</v>
      </c>
      <c r="E49" s="28">
        <f>E50+E51</f>
        <v>807.6166800000001</v>
      </c>
      <c r="F49" s="28">
        <f>F50+F51</f>
        <v>1079.67268</v>
      </c>
      <c r="G49" s="20"/>
    </row>
    <row r="50" spans="1:11" ht="24.75" customHeight="1">
      <c r="A50" s="31" t="s">
        <v>25</v>
      </c>
      <c r="B50" s="32" t="s">
        <v>26</v>
      </c>
      <c r="C50" s="16">
        <f>'[2]Тарифное_меню'!$B$22</f>
        <v>314.634</v>
      </c>
      <c r="D50" s="16">
        <f>'[2]Тарифное_меню'!$B$23</f>
        <v>394.298</v>
      </c>
      <c r="E50" s="16">
        <f>'[2]Тарифное_меню'!$B$24</f>
        <v>660.287</v>
      </c>
      <c r="F50" s="16">
        <f>'[2]Тарифное_меню'!$B$25</f>
        <v>932.343</v>
      </c>
      <c r="G50" s="20"/>
      <c r="H50" s="29"/>
      <c r="I50" s="29"/>
      <c r="J50" s="29"/>
      <c r="K50" s="29"/>
    </row>
    <row r="51" spans="1:7" ht="12.75">
      <c r="A51" s="31" t="s">
        <v>27</v>
      </c>
      <c r="B51" s="32" t="s">
        <v>26</v>
      </c>
      <c r="C51" s="16">
        <f>'[2]Цены_АТС'!$E$30/1000</f>
        <v>147.32968</v>
      </c>
      <c r="D51" s="16">
        <f>'[2]Цены_АТС'!$E$30/1000</f>
        <v>147.32968</v>
      </c>
      <c r="E51" s="16">
        <f>'[2]Цены_АТС'!$E$30/1000</f>
        <v>147.32968</v>
      </c>
      <c r="F51" s="16">
        <f>'[2]Цены_АТС'!$E$30/1000</f>
        <v>147.32968</v>
      </c>
      <c r="G51" s="20"/>
    </row>
    <row r="52" spans="1:12" ht="15.75" customHeight="1">
      <c r="A52" s="35" t="s">
        <v>28</v>
      </c>
      <c r="B52" s="35"/>
      <c r="C52" s="35"/>
      <c r="D52" s="35"/>
      <c r="E52" s="35"/>
      <c r="F52" s="35"/>
      <c r="G52" s="20"/>
      <c r="I52" s="19"/>
      <c r="J52" s="19"/>
      <c r="K52" s="19"/>
      <c r="L52" s="19"/>
    </row>
    <row r="53" spans="1:7" ht="15.75" customHeight="1">
      <c r="A53" s="8" t="s">
        <v>9</v>
      </c>
      <c r="B53" s="8"/>
      <c r="C53" s="33"/>
      <c r="D53" s="33"/>
      <c r="E53" s="33"/>
      <c r="F53" s="33"/>
      <c r="G53" s="34"/>
    </row>
    <row r="54" spans="1:10" ht="15.75" customHeight="1">
      <c r="A54" s="11" t="s">
        <v>10</v>
      </c>
      <c r="B54" s="11" t="s">
        <v>11</v>
      </c>
      <c r="C54" s="12">
        <f>C55+C56+C57+C58</f>
        <v>2.4159029999999997</v>
      </c>
      <c r="D54" s="12">
        <f>D55+D56+D57+D58</f>
        <v>2.488903</v>
      </c>
      <c r="E54" s="12">
        <f>E55+E56+E57+E58</f>
        <v>2.922903</v>
      </c>
      <c r="F54" s="12">
        <f>F55+F56+F57+F58</f>
        <v>3.3759029999999997</v>
      </c>
      <c r="G54" s="34"/>
      <c r="H54" s="34"/>
      <c r="I54" s="34"/>
      <c r="J54" s="34"/>
    </row>
    <row r="55" spans="1:10" ht="15.75" customHeight="1">
      <c r="A55" s="15" t="s">
        <v>12</v>
      </c>
      <c r="B55" s="15" t="s">
        <v>11</v>
      </c>
      <c r="C55" s="16">
        <f>'[2]Тарифное_меню'!$B$16</f>
        <v>1.529</v>
      </c>
      <c r="D55" s="16">
        <f>'[2]Тарифное_меню'!$B$17</f>
        <v>1.602</v>
      </c>
      <c r="E55" s="16">
        <f>'[2]Тарифное_меню'!$B$18</f>
        <v>2.036</v>
      </c>
      <c r="F55" s="16">
        <f>'[2]Тарифное_меню'!$B$19</f>
        <v>2.489</v>
      </c>
      <c r="G55" s="34"/>
      <c r="H55" s="34"/>
      <c r="I55" s="34"/>
      <c r="J55" s="34"/>
    </row>
    <row r="56" spans="1:10" ht="15.75" customHeight="1">
      <c r="A56" s="15" t="s">
        <v>13</v>
      </c>
      <c r="B56" s="15" t="s">
        <v>11</v>
      </c>
      <c r="C56" s="16">
        <f>'[2]Тарифное_меню'!B7</f>
        <v>0.117</v>
      </c>
      <c r="D56" s="16">
        <f>'[2]Тарифное_меню'!B7</f>
        <v>0.117</v>
      </c>
      <c r="E56" s="16">
        <f>'[2]Тарифное_меню'!B7</f>
        <v>0.117</v>
      </c>
      <c r="F56" s="16">
        <f>'[2]Тарифное_меню'!B7</f>
        <v>0.117</v>
      </c>
      <c r="G56" s="34"/>
      <c r="H56" s="34"/>
      <c r="I56" s="34"/>
      <c r="J56" s="34"/>
    </row>
    <row r="57" spans="1:10" ht="15.75" customHeight="1">
      <c r="A57" s="15" t="s">
        <v>14</v>
      </c>
      <c r="B57" s="15" t="s">
        <v>11</v>
      </c>
      <c r="C57" s="16">
        <f>'[2]Цены_АТС'!$F$30/1000</f>
        <v>0.76679</v>
      </c>
      <c r="D57" s="16">
        <f>'[2]Цены_АТС'!$F$30/1000</f>
        <v>0.76679</v>
      </c>
      <c r="E57" s="16">
        <f>'[2]Цены_АТС'!$F$30/1000</f>
        <v>0.76679</v>
      </c>
      <c r="F57" s="16">
        <f>'[2]Цены_АТС'!$F$30/1000</f>
        <v>0.76679</v>
      </c>
      <c r="G57" s="34"/>
      <c r="H57" s="34"/>
      <c r="I57" s="34"/>
      <c r="J57" s="34"/>
    </row>
    <row r="58" spans="1:10" ht="15.75" customHeight="1">
      <c r="A58" s="22" t="s">
        <v>15</v>
      </c>
      <c r="B58" s="22" t="s">
        <v>11</v>
      </c>
      <c r="C58" s="16">
        <f>'[2]Тарифное_меню'!B10+'[2]Тарифное_меню'!B11+'[2]Тарифное_меню'!B12</f>
        <v>0.003113</v>
      </c>
      <c r="D58" s="16">
        <f>'[2]Тарифное_меню'!B10+'[2]Тарифное_меню'!B11+'[2]Тарифное_меню'!B12</f>
        <v>0.003113</v>
      </c>
      <c r="E58" s="16">
        <f>'[2]Тарифное_меню'!B10+'[2]Тарифное_меню'!B11+'[2]Тарифное_меню'!B12</f>
        <v>0.003113</v>
      </c>
      <c r="F58" s="16">
        <f>'[2]Тарифное_меню'!B10+'[2]Тарифное_меню'!B11+'[2]Тарифное_меню'!B12</f>
        <v>0.003113</v>
      </c>
      <c r="G58" s="34"/>
      <c r="H58" s="34"/>
      <c r="I58" s="34"/>
      <c r="J58" s="34"/>
    </row>
    <row r="59" spans="1:10" ht="15.75" customHeight="1">
      <c r="A59" s="11" t="s">
        <v>16</v>
      </c>
      <c r="B59" s="11" t="s">
        <v>11</v>
      </c>
      <c r="C59" s="12">
        <f>C60+C61+C62+C63</f>
        <v>2.4159029999999997</v>
      </c>
      <c r="D59" s="12">
        <f>D60+D61+D62+D63</f>
        <v>2.488903</v>
      </c>
      <c r="E59" s="12">
        <f>E60+E61+E62+E63</f>
        <v>2.922903</v>
      </c>
      <c r="F59" s="12">
        <f>F60+F61+F62+F63</f>
        <v>3.3759029999999997</v>
      </c>
      <c r="G59" s="34"/>
      <c r="H59" s="34"/>
      <c r="I59" s="34"/>
      <c r="J59" s="34"/>
    </row>
    <row r="60" spans="1:10" ht="15.75" customHeight="1">
      <c r="A60" s="15" t="s">
        <v>12</v>
      </c>
      <c r="B60" s="15" t="s">
        <v>11</v>
      </c>
      <c r="C60" s="16">
        <f>'[2]Тарифное_меню'!$B$16</f>
        <v>1.529</v>
      </c>
      <c r="D60" s="16">
        <f>'[2]Тарифное_меню'!$B$17</f>
        <v>1.602</v>
      </c>
      <c r="E60" s="16">
        <f>'[2]Тарифное_меню'!$B$18</f>
        <v>2.036</v>
      </c>
      <c r="F60" s="16">
        <f>'[2]Тарифное_меню'!$B$19</f>
        <v>2.489</v>
      </c>
      <c r="G60" s="34"/>
      <c r="H60" s="34"/>
      <c r="I60" s="34"/>
      <c r="J60" s="34"/>
    </row>
    <row r="61" spans="1:10" ht="15.75" customHeight="1">
      <c r="A61" s="15" t="s">
        <v>13</v>
      </c>
      <c r="B61" s="15" t="s">
        <v>11</v>
      </c>
      <c r="C61" s="16">
        <f>'[2]Тарифное_меню'!B7</f>
        <v>0.117</v>
      </c>
      <c r="D61" s="16">
        <f>'[2]Тарифное_меню'!B7</f>
        <v>0.117</v>
      </c>
      <c r="E61" s="16">
        <f>'[2]Тарифное_меню'!B7</f>
        <v>0.117</v>
      </c>
      <c r="F61" s="16">
        <f>'[2]Тарифное_меню'!B7</f>
        <v>0.117</v>
      </c>
      <c r="G61" s="34"/>
      <c r="H61" s="34"/>
      <c r="I61" s="34"/>
      <c r="J61" s="34"/>
    </row>
    <row r="62" spans="1:10" ht="15.75" customHeight="1">
      <c r="A62" s="15" t="s">
        <v>14</v>
      </c>
      <c r="B62" s="15" t="s">
        <v>11</v>
      </c>
      <c r="C62" s="16">
        <f>'[2]Цены_АТС'!$G$30/1000</f>
        <v>0.76679</v>
      </c>
      <c r="D62" s="16">
        <f>'[2]Цены_АТС'!$G$30/1000</f>
        <v>0.76679</v>
      </c>
      <c r="E62" s="16">
        <f>'[2]Цены_АТС'!$G$30/1000</f>
        <v>0.76679</v>
      </c>
      <c r="F62" s="16">
        <f>'[2]Цены_АТС'!$G$30/1000</f>
        <v>0.76679</v>
      </c>
      <c r="G62" s="34"/>
      <c r="H62" s="34"/>
      <c r="I62" s="34"/>
      <c r="J62" s="34"/>
    </row>
    <row r="63" spans="1:10" ht="15.75" customHeight="1">
      <c r="A63" s="22" t="s">
        <v>15</v>
      </c>
      <c r="B63" s="22" t="s">
        <v>11</v>
      </c>
      <c r="C63" s="16">
        <f>'[2]Тарифное_меню'!B10+'[2]Тарифное_меню'!B11+'[2]Тарифное_меню'!B12</f>
        <v>0.003113</v>
      </c>
      <c r="D63" s="16">
        <f>'[2]Тарифное_меню'!B10+'[2]Тарифное_меню'!B11+'[2]Тарифное_меню'!B12</f>
        <v>0.003113</v>
      </c>
      <c r="E63" s="16">
        <f>'[2]Тарифное_меню'!B10+'[2]Тарифное_меню'!B11+'[2]Тарифное_меню'!B12</f>
        <v>0.003113</v>
      </c>
      <c r="F63" s="16">
        <f>'[2]Тарифное_меню'!B10+'[2]Тарифное_меню'!B11+'[2]Тарифное_меню'!B12</f>
        <v>0.003113</v>
      </c>
      <c r="G63" s="34"/>
      <c r="H63" s="34"/>
      <c r="I63" s="34"/>
      <c r="J63" s="34"/>
    </row>
    <row r="64" spans="1:10" ht="15.75" customHeight="1">
      <c r="A64" s="11" t="s">
        <v>17</v>
      </c>
      <c r="B64" s="11" t="s">
        <v>11</v>
      </c>
      <c r="C64" s="12">
        <f>C65+C66+C67+C68</f>
        <v>2.4159029999999997</v>
      </c>
      <c r="D64" s="12">
        <f>D65+D66+D67+D68</f>
        <v>2.488903</v>
      </c>
      <c r="E64" s="12">
        <f>E65+E66+E67+E68</f>
        <v>2.922903</v>
      </c>
      <c r="F64" s="12">
        <f>F65+F66+F67+F68</f>
        <v>3.3759029999999997</v>
      </c>
      <c r="G64" s="34"/>
      <c r="H64" s="34"/>
      <c r="I64" s="34"/>
      <c r="J64" s="34"/>
    </row>
    <row r="65" spans="1:10" ht="15.75" customHeight="1">
      <c r="A65" s="15" t="s">
        <v>12</v>
      </c>
      <c r="B65" s="15" t="s">
        <v>11</v>
      </c>
      <c r="C65" s="16">
        <f>'[2]Тарифное_меню'!$B$16</f>
        <v>1.529</v>
      </c>
      <c r="D65" s="16">
        <f>'[2]Тарифное_меню'!$B$17</f>
        <v>1.602</v>
      </c>
      <c r="E65" s="16">
        <f>'[2]Тарифное_меню'!$B$18</f>
        <v>2.036</v>
      </c>
      <c r="F65" s="16">
        <f>'[2]Тарифное_меню'!$B$19</f>
        <v>2.489</v>
      </c>
      <c r="G65" s="34"/>
      <c r="H65" s="34"/>
      <c r="I65" s="34"/>
      <c r="J65" s="34"/>
    </row>
    <row r="66" spans="1:10" ht="15.75" customHeight="1">
      <c r="A66" s="15" t="s">
        <v>13</v>
      </c>
      <c r="B66" s="15" t="s">
        <v>11</v>
      </c>
      <c r="C66" s="16">
        <f>'[2]Тарифное_меню'!B7</f>
        <v>0.117</v>
      </c>
      <c r="D66" s="16">
        <f>'[2]Тарифное_меню'!B7</f>
        <v>0.117</v>
      </c>
      <c r="E66" s="16">
        <f>'[2]Тарифное_меню'!B7</f>
        <v>0.117</v>
      </c>
      <c r="F66" s="16">
        <f>'[2]Тарифное_меню'!B7</f>
        <v>0.117</v>
      </c>
      <c r="G66" s="34"/>
      <c r="H66" s="34"/>
      <c r="I66" s="34"/>
      <c r="J66" s="34"/>
    </row>
    <row r="67" spans="1:10" ht="15.75" customHeight="1">
      <c r="A67" s="15" t="s">
        <v>14</v>
      </c>
      <c r="B67" s="15" t="s">
        <v>11</v>
      </c>
      <c r="C67" s="16">
        <f>'[2]Цены_АТС'!$H$30/1000</f>
        <v>0.76679</v>
      </c>
      <c r="D67" s="16">
        <f>'[2]Цены_АТС'!$H$30/1000</f>
        <v>0.76679</v>
      </c>
      <c r="E67" s="16">
        <f>'[2]Цены_АТС'!$H$30/1000</f>
        <v>0.76679</v>
      </c>
      <c r="F67" s="16">
        <f>'[2]Цены_АТС'!$H$30/1000</f>
        <v>0.76679</v>
      </c>
      <c r="G67" s="34"/>
      <c r="H67" s="34"/>
      <c r="I67" s="34"/>
      <c r="J67" s="34"/>
    </row>
    <row r="68" spans="1:10" ht="15.75" customHeight="1">
      <c r="A68" s="22" t="s">
        <v>15</v>
      </c>
      <c r="B68" s="22" t="s">
        <v>11</v>
      </c>
      <c r="C68" s="16">
        <f>'[2]Тарифное_меню'!B10+'[2]Тарифное_меню'!B11+'[2]Тарифное_меню'!B12</f>
        <v>0.003113</v>
      </c>
      <c r="D68" s="16">
        <f>'[2]Тарифное_меню'!B10+'[2]Тарифное_меню'!B11+'[2]Тарифное_меню'!B12</f>
        <v>0.003113</v>
      </c>
      <c r="E68" s="16">
        <f>'[2]Тарифное_меню'!B10+'[2]Тарифное_меню'!B11+'[2]Тарифное_меню'!B12</f>
        <v>0.003113</v>
      </c>
      <c r="F68" s="16">
        <f>'[2]Тарифное_меню'!B10+'[2]Тарифное_меню'!B11+'[2]Тарифное_меню'!B12</f>
        <v>0.003113</v>
      </c>
      <c r="G68" s="34"/>
      <c r="H68" s="34"/>
      <c r="I68" s="34"/>
      <c r="J68" s="34"/>
    </row>
    <row r="69" spans="1:10" ht="15.75" customHeight="1">
      <c r="A69" s="11" t="s">
        <v>18</v>
      </c>
      <c r="B69" s="11" t="s">
        <v>11</v>
      </c>
      <c r="C69" s="12">
        <f>C70+C71+C72+C73</f>
        <v>2.4159029999999997</v>
      </c>
      <c r="D69" s="12">
        <f>D70+D71+D72+D73</f>
        <v>2.488903</v>
      </c>
      <c r="E69" s="12">
        <f>E70+E71+E72+E73</f>
        <v>2.922903</v>
      </c>
      <c r="F69" s="12">
        <f>F70+F71+F72+F73</f>
        <v>3.3759029999999997</v>
      </c>
      <c r="G69" s="34"/>
      <c r="H69" s="34"/>
      <c r="I69" s="34"/>
      <c r="J69" s="34"/>
    </row>
    <row r="70" spans="1:10" ht="15.75" customHeight="1">
      <c r="A70" s="15" t="s">
        <v>12</v>
      </c>
      <c r="B70" s="15" t="s">
        <v>11</v>
      </c>
      <c r="C70" s="16">
        <f>'[2]Тарифное_меню'!$B$16</f>
        <v>1.529</v>
      </c>
      <c r="D70" s="16">
        <f>'[2]Тарифное_меню'!$B$17</f>
        <v>1.602</v>
      </c>
      <c r="E70" s="16">
        <f>'[2]Тарифное_меню'!$B$18</f>
        <v>2.036</v>
      </c>
      <c r="F70" s="16">
        <f>'[2]Тарифное_меню'!$B$19</f>
        <v>2.489</v>
      </c>
      <c r="G70" s="34"/>
      <c r="H70" s="34"/>
      <c r="I70" s="34"/>
      <c r="J70" s="34"/>
    </row>
    <row r="71" spans="1:10" ht="15.75" customHeight="1">
      <c r="A71" s="15" t="s">
        <v>13</v>
      </c>
      <c r="B71" s="15" t="s">
        <v>11</v>
      </c>
      <c r="C71" s="16">
        <f>'[2]Тарифное_меню'!B7</f>
        <v>0.117</v>
      </c>
      <c r="D71" s="16">
        <f>'[2]Тарифное_меню'!B7</f>
        <v>0.117</v>
      </c>
      <c r="E71" s="16">
        <f>'[2]Тарифное_меню'!B7</f>
        <v>0.117</v>
      </c>
      <c r="F71" s="16">
        <f>'[2]Тарифное_меню'!B7</f>
        <v>0.117</v>
      </c>
      <c r="G71" s="34"/>
      <c r="H71" s="34"/>
      <c r="I71" s="34"/>
      <c r="J71" s="34"/>
    </row>
    <row r="72" spans="1:10" ht="15.75" customHeight="1">
      <c r="A72" s="15" t="s">
        <v>14</v>
      </c>
      <c r="B72" s="15" t="s">
        <v>11</v>
      </c>
      <c r="C72" s="16">
        <f>'[2]Цены_АТС'!$I$30/1000</f>
        <v>0.76679</v>
      </c>
      <c r="D72" s="16">
        <f>'[2]Цены_АТС'!$I$30/1000</f>
        <v>0.76679</v>
      </c>
      <c r="E72" s="16">
        <f>'[2]Цены_АТС'!$I$30/1000</f>
        <v>0.76679</v>
      </c>
      <c r="F72" s="16">
        <f>'[2]Цены_АТС'!$I$30/1000</f>
        <v>0.76679</v>
      </c>
      <c r="G72" s="34"/>
      <c r="H72" s="34"/>
      <c r="I72" s="34"/>
      <c r="J72" s="34"/>
    </row>
    <row r="73" spans="1:10" ht="15.75" customHeight="1">
      <c r="A73" s="22" t="s">
        <v>15</v>
      </c>
      <c r="B73" s="22" t="s">
        <v>11</v>
      </c>
      <c r="C73" s="16">
        <f>'[2]Тарифное_меню'!B10+'[2]Тарифное_меню'!B11+'[2]Тарифное_меню'!B12</f>
        <v>0.003113</v>
      </c>
      <c r="D73" s="16">
        <f>'[2]Тарифное_меню'!B10+'[2]Тарифное_меню'!B11+'[2]Тарифное_меню'!B12</f>
        <v>0.003113</v>
      </c>
      <c r="E73" s="16">
        <f>'[2]Тарифное_меню'!B10+'[2]Тарифное_меню'!B11+'[2]Тарифное_меню'!B12</f>
        <v>0.003113</v>
      </c>
      <c r="F73" s="16">
        <f>'[2]Тарифное_меню'!B10+'[2]Тарифное_меню'!B11+'[2]Тарифное_меню'!B12</f>
        <v>0.003113</v>
      </c>
      <c r="G73" s="34"/>
      <c r="H73" s="34"/>
      <c r="I73" s="34"/>
      <c r="J73" s="34"/>
    </row>
    <row r="74" spans="1:10" ht="15.75" customHeight="1">
      <c r="A74" s="11" t="s">
        <v>19</v>
      </c>
      <c r="B74" s="11" t="s">
        <v>11</v>
      </c>
      <c r="C74" s="12">
        <f>C75+C76+C77+C78</f>
        <v>2.4159029999999997</v>
      </c>
      <c r="D74" s="12">
        <f>D75+D76+D77+D78</f>
        <v>2.488903</v>
      </c>
      <c r="E74" s="12">
        <f>E75+E76+E77+E78</f>
        <v>2.922903</v>
      </c>
      <c r="F74" s="12">
        <f>F75+F76+F77+F78</f>
        <v>3.3759029999999997</v>
      </c>
      <c r="G74" s="34"/>
      <c r="H74" s="34"/>
      <c r="I74" s="34"/>
      <c r="J74" s="34"/>
    </row>
    <row r="75" spans="1:10" ht="15.75" customHeight="1">
      <c r="A75" s="15" t="s">
        <v>12</v>
      </c>
      <c r="B75" s="15" t="s">
        <v>11</v>
      </c>
      <c r="C75" s="16">
        <f>'[2]Тарифное_меню'!$B$16</f>
        <v>1.529</v>
      </c>
      <c r="D75" s="16">
        <f>'[2]Тарифное_меню'!$B$17</f>
        <v>1.602</v>
      </c>
      <c r="E75" s="16">
        <f>'[2]Тарифное_меню'!$B$18</f>
        <v>2.036</v>
      </c>
      <c r="F75" s="16">
        <f>'[2]Тарифное_меню'!$B$19</f>
        <v>2.489</v>
      </c>
      <c r="G75" s="34"/>
      <c r="H75" s="34"/>
      <c r="I75" s="34"/>
      <c r="J75" s="34"/>
    </row>
    <row r="76" spans="1:10" ht="15.75" customHeight="1">
      <c r="A76" s="15" t="s">
        <v>13</v>
      </c>
      <c r="B76" s="15" t="s">
        <v>11</v>
      </c>
      <c r="C76" s="16">
        <f>'[2]Тарифное_меню'!B7</f>
        <v>0.117</v>
      </c>
      <c r="D76" s="16">
        <f>'[2]Тарифное_меню'!B7</f>
        <v>0.117</v>
      </c>
      <c r="E76" s="16">
        <f>'[2]Тарифное_меню'!B7</f>
        <v>0.117</v>
      </c>
      <c r="F76" s="16">
        <f>'[2]Тарифное_меню'!B7</f>
        <v>0.117</v>
      </c>
      <c r="G76" s="34"/>
      <c r="H76" s="34"/>
      <c r="I76" s="34"/>
      <c r="J76" s="34"/>
    </row>
    <row r="77" spans="1:10" ht="15.75" customHeight="1">
      <c r="A77" s="15" t="s">
        <v>14</v>
      </c>
      <c r="B77" s="15" t="s">
        <v>11</v>
      </c>
      <c r="C77" s="16">
        <f>'[2]Цены_АТС'!$J$30/1000</f>
        <v>0.76679</v>
      </c>
      <c r="D77" s="16">
        <f>'[2]Цены_АТС'!$J$30/1000</f>
        <v>0.76679</v>
      </c>
      <c r="E77" s="16">
        <f>'[2]Цены_АТС'!$J$30/1000</f>
        <v>0.76679</v>
      </c>
      <c r="F77" s="16">
        <f>'[2]Цены_АТС'!$J$30/1000</f>
        <v>0.76679</v>
      </c>
      <c r="G77" s="34"/>
      <c r="H77" s="34"/>
      <c r="I77" s="34"/>
      <c r="J77" s="34"/>
    </row>
    <row r="78" spans="1:10" ht="15.75" customHeight="1">
      <c r="A78" s="22" t="s">
        <v>15</v>
      </c>
      <c r="B78" s="22" t="s">
        <v>11</v>
      </c>
      <c r="C78" s="16">
        <f>'[2]Тарифное_меню'!B10+'[2]Тарифное_меню'!B11+'[2]Тарифное_меню'!B12</f>
        <v>0.003113</v>
      </c>
      <c r="D78" s="16">
        <f>'[2]Тарифное_меню'!B10+'[2]Тарифное_меню'!B11+'[2]Тарифное_меню'!B12</f>
        <v>0.003113</v>
      </c>
      <c r="E78" s="16">
        <f>'[2]Тарифное_меню'!B10+'[2]Тарифное_меню'!B11+'[2]Тарифное_меню'!B12</f>
        <v>0.003113</v>
      </c>
      <c r="F78" s="16">
        <f>'[2]Тарифное_меню'!B10+'[2]Тарифное_меню'!B11+'[2]Тарифное_меню'!B12</f>
        <v>0.003113</v>
      </c>
      <c r="G78" s="34"/>
      <c r="H78" s="34"/>
      <c r="I78" s="34"/>
      <c r="J78" s="34"/>
    </row>
    <row r="79" spans="1:10" ht="15.75" customHeight="1">
      <c r="A79" s="11" t="s">
        <v>20</v>
      </c>
      <c r="B79" s="11" t="s">
        <v>11</v>
      </c>
      <c r="C79" s="12">
        <f>C80+C81+C82+C83</f>
        <v>2.4159029999999997</v>
      </c>
      <c r="D79" s="12">
        <f>D80+D81+D82+D83</f>
        <v>2.488903</v>
      </c>
      <c r="E79" s="12">
        <f>E80+E81+E82+E83</f>
        <v>2.922903</v>
      </c>
      <c r="F79" s="12">
        <f>F80+F81+F82+F83</f>
        <v>3.3759029999999997</v>
      </c>
      <c r="G79" s="34"/>
      <c r="H79" s="34"/>
      <c r="I79" s="34"/>
      <c r="J79" s="34"/>
    </row>
    <row r="80" spans="1:10" ht="15.75" customHeight="1">
      <c r="A80" s="15" t="s">
        <v>12</v>
      </c>
      <c r="B80" s="15" t="s">
        <v>11</v>
      </c>
      <c r="C80" s="16">
        <f>'[2]Тарифное_меню'!$B$16</f>
        <v>1.529</v>
      </c>
      <c r="D80" s="16">
        <f>'[2]Тарифное_меню'!$B$17</f>
        <v>1.602</v>
      </c>
      <c r="E80" s="16">
        <f>'[2]Тарифное_меню'!$B$18</f>
        <v>2.036</v>
      </c>
      <c r="F80" s="16">
        <f>'[2]Тарифное_меню'!$B$19</f>
        <v>2.489</v>
      </c>
      <c r="G80" s="34"/>
      <c r="H80" s="34"/>
      <c r="I80" s="34"/>
      <c r="J80" s="34"/>
    </row>
    <row r="81" spans="1:10" ht="15.75" customHeight="1">
      <c r="A81" s="15" t="s">
        <v>13</v>
      </c>
      <c r="B81" s="15" t="s">
        <v>11</v>
      </c>
      <c r="C81" s="16">
        <f>'[2]Тарифное_меню'!B7</f>
        <v>0.117</v>
      </c>
      <c r="D81" s="16">
        <f>'[2]Тарифное_меню'!B7</f>
        <v>0.117</v>
      </c>
      <c r="E81" s="16">
        <f>'[2]Тарифное_меню'!B7</f>
        <v>0.117</v>
      </c>
      <c r="F81" s="16">
        <f>'[2]Тарифное_меню'!B7</f>
        <v>0.117</v>
      </c>
      <c r="G81" s="34"/>
      <c r="H81" s="34"/>
      <c r="I81" s="34"/>
      <c r="J81" s="34"/>
    </row>
    <row r="82" spans="1:10" ht="15.75" customHeight="1">
      <c r="A82" s="15" t="s">
        <v>14</v>
      </c>
      <c r="B82" s="15" t="s">
        <v>11</v>
      </c>
      <c r="C82" s="16">
        <f>'[2]Цены_АТС'!$J$30/1000</f>
        <v>0.76679</v>
      </c>
      <c r="D82" s="16">
        <f>'[2]Цены_АТС'!$J$30/1000</f>
        <v>0.76679</v>
      </c>
      <c r="E82" s="16">
        <f>'[2]Цены_АТС'!$J$30/1000</f>
        <v>0.76679</v>
      </c>
      <c r="F82" s="16">
        <f>'[2]Цены_АТС'!$J$30/1000</f>
        <v>0.76679</v>
      </c>
      <c r="G82" s="34"/>
      <c r="H82" s="34"/>
      <c r="I82" s="34"/>
      <c r="J82" s="34"/>
    </row>
    <row r="83" spans="1:10" ht="15.75" customHeight="1">
      <c r="A83" s="22" t="s">
        <v>15</v>
      </c>
      <c r="B83" s="22" t="s">
        <v>11</v>
      </c>
      <c r="C83" s="16">
        <f>'[2]Тарифное_меню'!B10+'[2]Тарифное_меню'!B11+'[2]Тарифное_меню'!B12</f>
        <v>0.003113</v>
      </c>
      <c r="D83" s="16">
        <f>'[2]Тарифное_меню'!B10+'[2]Тарифное_меню'!B11+'[2]Тарифное_меню'!B12</f>
        <v>0.003113</v>
      </c>
      <c r="E83" s="16">
        <f>'[2]Тарифное_меню'!B10+'[2]Тарифное_меню'!B11+'[2]Тарифное_меню'!B12</f>
        <v>0.003113</v>
      </c>
      <c r="F83" s="16">
        <f>'[2]Тарифное_меню'!B10+'[2]Тарифное_меню'!B11+'[2]Тарифное_меню'!B12</f>
        <v>0.003113</v>
      </c>
      <c r="G83" s="34"/>
      <c r="H83" s="34"/>
      <c r="I83" s="34"/>
      <c r="J83" s="34"/>
    </row>
    <row r="84" spans="1:10" ht="15.75" customHeight="1">
      <c r="A84" s="11" t="s">
        <v>21</v>
      </c>
      <c r="B84" s="11" t="s">
        <v>11</v>
      </c>
      <c r="C84" s="12">
        <f>C85+C86+C87+C88</f>
        <v>2.4159029999999997</v>
      </c>
      <c r="D84" s="12">
        <f>D85+D86+D87+D88</f>
        <v>2.488903</v>
      </c>
      <c r="E84" s="12">
        <f>E85+E86+E87+E88</f>
        <v>2.922903</v>
      </c>
      <c r="F84" s="12">
        <f>F85+F86+F87+F88</f>
        <v>3.3759029999999997</v>
      </c>
      <c r="G84" s="34"/>
      <c r="H84" s="34"/>
      <c r="I84" s="34"/>
      <c r="J84" s="34"/>
    </row>
    <row r="85" spans="1:10" ht="15.75" customHeight="1">
      <c r="A85" s="15" t="s">
        <v>12</v>
      </c>
      <c r="B85" s="15" t="s">
        <v>11</v>
      </c>
      <c r="C85" s="16">
        <f>'[2]Тарифное_меню'!$B$16</f>
        <v>1.529</v>
      </c>
      <c r="D85" s="16">
        <f>'[2]Тарифное_меню'!$B$17</f>
        <v>1.602</v>
      </c>
      <c r="E85" s="16">
        <f>'[2]Тарифное_меню'!$B$18</f>
        <v>2.036</v>
      </c>
      <c r="F85" s="16">
        <f>'[2]Тарифное_меню'!$B$19</f>
        <v>2.489</v>
      </c>
      <c r="G85" s="34"/>
      <c r="H85" s="34"/>
      <c r="I85" s="34"/>
      <c r="J85" s="34"/>
    </row>
    <row r="86" spans="1:10" ht="15.75" customHeight="1">
      <c r="A86" s="15" t="s">
        <v>13</v>
      </c>
      <c r="B86" s="15" t="s">
        <v>11</v>
      </c>
      <c r="C86" s="16">
        <f>'[2]Тарифное_меню'!B7</f>
        <v>0.117</v>
      </c>
      <c r="D86" s="16">
        <f>'[2]Тарифное_меню'!B7</f>
        <v>0.117</v>
      </c>
      <c r="E86" s="16">
        <f>'[2]Тарифное_меню'!B7</f>
        <v>0.117</v>
      </c>
      <c r="F86" s="16">
        <f>'[2]Тарифное_меню'!B7</f>
        <v>0.117</v>
      </c>
      <c r="G86" s="34"/>
      <c r="H86" s="34"/>
      <c r="I86" s="34"/>
      <c r="J86" s="34"/>
    </row>
    <row r="87" spans="1:10" ht="15.75" customHeight="1">
      <c r="A87" s="15" t="s">
        <v>14</v>
      </c>
      <c r="B87" s="15" t="s">
        <v>11</v>
      </c>
      <c r="C87" s="16">
        <f>'[2]Цены_АТС'!$J$30/1000</f>
        <v>0.76679</v>
      </c>
      <c r="D87" s="16">
        <f>'[2]Цены_АТС'!$J$30/1000</f>
        <v>0.76679</v>
      </c>
      <c r="E87" s="16">
        <f>'[2]Цены_АТС'!$J$30/1000</f>
        <v>0.76679</v>
      </c>
      <c r="F87" s="16">
        <f>'[2]Цены_АТС'!$J$30/1000</f>
        <v>0.76679</v>
      </c>
      <c r="G87" s="34"/>
      <c r="H87" s="34"/>
      <c r="I87" s="34"/>
      <c r="J87" s="34"/>
    </row>
    <row r="88" spans="1:10" ht="15.75" customHeight="1">
      <c r="A88" s="22" t="s">
        <v>15</v>
      </c>
      <c r="B88" s="22" t="s">
        <v>11</v>
      </c>
      <c r="C88" s="16">
        <f>'[2]Тарифное_меню'!B10+'[2]Тарифное_меню'!B11+'[2]Тарифное_меню'!B12</f>
        <v>0.003113</v>
      </c>
      <c r="D88" s="16">
        <f>'[2]Тарифное_меню'!B10+'[2]Тарифное_меню'!B11+'[2]Тарифное_меню'!B12</f>
        <v>0.003113</v>
      </c>
      <c r="E88" s="16">
        <f>'[2]Тарифное_меню'!B10+'[2]Тарифное_меню'!B11+'[2]Тарифное_меню'!B12</f>
        <v>0.003113</v>
      </c>
      <c r="F88" s="16">
        <f>'[2]Тарифное_меню'!B10+'[2]Тарифное_меню'!B11+'[2]Тарифное_меню'!B12</f>
        <v>0.003113</v>
      </c>
      <c r="G88" s="34"/>
      <c r="H88" s="34"/>
      <c r="I88" s="34"/>
      <c r="J88" s="34"/>
    </row>
    <row r="89" spans="1:10" ht="15.75" customHeight="1">
      <c r="A89" s="25" t="s">
        <v>22</v>
      </c>
      <c r="B89" s="25"/>
      <c r="C89" s="26"/>
      <c r="D89" s="26"/>
      <c r="E89" s="26"/>
      <c r="F89" s="26"/>
      <c r="G89" s="34"/>
      <c r="H89" s="34"/>
      <c r="I89" s="34"/>
      <c r="J89" s="34"/>
    </row>
    <row r="90" spans="1:10" ht="15.75" customHeight="1">
      <c r="A90" s="27" t="s">
        <v>23</v>
      </c>
      <c r="B90" s="27" t="s">
        <v>11</v>
      </c>
      <c r="C90" s="28">
        <f>C91+C92+C93+C94</f>
        <v>1.428103</v>
      </c>
      <c r="D90" s="28">
        <f>D91+D92+D93+D94</f>
        <v>1.546103</v>
      </c>
      <c r="E90" s="28">
        <f>E91+E92+E93+E94</f>
        <v>1.328103</v>
      </c>
      <c r="F90" s="28">
        <f>F91+F92+F93+F94</f>
        <v>1.280103</v>
      </c>
      <c r="G90" s="34"/>
      <c r="H90" s="34"/>
      <c r="I90" s="34"/>
      <c r="J90" s="34"/>
    </row>
    <row r="91" spans="1:10" ht="15.75" customHeight="1">
      <c r="A91" s="15" t="s">
        <v>12</v>
      </c>
      <c r="B91" s="15" t="s">
        <v>11</v>
      </c>
      <c r="C91" s="16">
        <f>'[2]Тарифное_меню'!$B$27</f>
        <v>0.878</v>
      </c>
      <c r="D91" s="16">
        <f>'[2]Тарифное_меню'!$B$28</f>
        <v>0.996</v>
      </c>
      <c r="E91" s="16">
        <f>'[2]Тарифное_меню'!$B$29</f>
        <v>0.778</v>
      </c>
      <c r="F91" s="16">
        <f>'[2]Тарифное_меню'!$B$30</f>
        <v>0.73</v>
      </c>
      <c r="G91" s="34"/>
      <c r="H91" s="34"/>
      <c r="I91" s="34"/>
      <c r="J91" s="34"/>
    </row>
    <row r="92" spans="1:10" ht="15.75" customHeight="1">
      <c r="A92" s="15" t="s">
        <v>13</v>
      </c>
      <c r="B92" s="15" t="s">
        <v>11</v>
      </c>
      <c r="C92" s="16">
        <f>'[2]Тарифное_меню'!B7</f>
        <v>0.117</v>
      </c>
      <c r="D92" s="16">
        <f>'[2]Тарифное_меню'!B7</f>
        <v>0.117</v>
      </c>
      <c r="E92" s="16">
        <f>'[2]Тарифное_меню'!B7</f>
        <v>0.117</v>
      </c>
      <c r="F92" s="16">
        <f>'[2]Тарифное_меню'!B7</f>
        <v>0.117</v>
      </c>
      <c r="G92" s="34"/>
      <c r="H92" s="34"/>
      <c r="I92" s="34"/>
      <c r="J92" s="34"/>
    </row>
    <row r="93" spans="1:10" ht="15.75" customHeight="1">
      <c r="A93" s="15" t="s">
        <v>14</v>
      </c>
      <c r="B93" s="15" t="s">
        <v>11</v>
      </c>
      <c r="C93" s="16">
        <f>'[2]Цены_АТС'!$D$30/1000</f>
        <v>0.42999</v>
      </c>
      <c r="D93" s="16">
        <f>'[2]Цены_АТС'!$D$30/1000</f>
        <v>0.42999</v>
      </c>
      <c r="E93" s="16">
        <f>'[2]Цены_АТС'!$D$30/1000</f>
        <v>0.42999</v>
      </c>
      <c r="F93" s="16">
        <f>'[2]Цены_АТС'!$D$30/1000</f>
        <v>0.42999</v>
      </c>
      <c r="G93" s="34"/>
      <c r="H93" s="34"/>
      <c r="I93" s="34"/>
      <c r="J93" s="34"/>
    </row>
    <row r="94" spans="1:10" ht="15.75" customHeight="1">
      <c r="A94" s="22" t="s">
        <v>15</v>
      </c>
      <c r="B94" s="22" t="s">
        <v>11</v>
      </c>
      <c r="C94" s="16">
        <f>'[2]Тарифное_меню'!B10+'[2]Тарифное_меню'!B11+'[2]Тарифное_меню'!B12</f>
        <v>0.003113</v>
      </c>
      <c r="D94" s="16">
        <f>'[2]Тарифное_меню'!B10+'[2]Тарифное_меню'!B11+'[2]Тарифное_меню'!B12</f>
        <v>0.003113</v>
      </c>
      <c r="E94" s="16">
        <f>'[2]Тарифное_меню'!B10+'[2]Тарифное_меню'!B11+'[2]Тарифное_меню'!B12</f>
        <v>0.003113</v>
      </c>
      <c r="F94" s="16">
        <f>'[2]Тарифное_меню'!B10+'[2]Тарифное_меню'!B11+'[2]Тарифное_меню'!B12</f>
        <v>0.003113</v>
      </c>
      <c r="G94" s="34"/>
      <c r="H94" s="34"/>
      <c r="I94" s="34"/>
      <c r="J94" s="34"/>
    </row>
    <row r="95" spans="1:10" ht="15.75" customHeight="1">
      <c r="A95" s="30" t="s">
        <v>24</v>
      </c>
      <c r="B95" s="30"/>
      <c r="C95" s="28">
        <f>C96+C97</f>
        <v>461.96368</v>
      </c>
      <c r="D95" s="28">
        <f>D96+D97</f>
        <v>541.62768</v>
      </c>
      <c r="E95" s="28">
        <f>E96+E97</f>
        <v>807.6166800000001</v>
      </c>
      <c r="F95" s="28">
        <f>F96+F97</f>
        <v>1079.67268</v>
      </c>
      <c r="G95" s="34"/>
      <c r="H95" s="34"/>
      <c r="I95" s="34"/>
      <c r="J95" s="34"/>
    </row>
    <row r="96" spans="1:10" ht="25.5">
      <c r="A96" s="31" t="s">
        <v>25</v>
      </c>
      <c r="B96" s="32" t="s">
        <v>26</v>
      </c>
      <c r="C96" s="16">
        <f>'[2]Тарифное_меню'!$B$22</f>
        <v>314.634</v>
      </c>
      <c r="D96" s="16">
        <f>'[2]Тарифное_меню'!$B$23</f>
        <v>394.298</v>
      </c>
      <c r="E96" s="16">
        <f>'[2]Тарифное_меню'!$B$24</f>
        <v>660.287</v>
      </c>
      <c r="F96" s="16">
        <f>'[2]Тарифное_меню'!$B$25</f>
        <v>932.343</v>
      </c>
      <c r="G96" s="34"/>
      <c r="H96" s="34"/>
      <c r="I96" s="34"/>
      <c r="J96" s="34"/>
    </row>
    <row r="97" spans="1:10" ht="15.75" customHeight="1">
      <c r="A97" s="31" t="s">
        <v>27</v>
      </c>
      <c r="B97" s="32" t="s">
        <v>26</v>
      </c>
      <c r="C97" s="16">
        <f>'[2]Цены_АТС'!$E$30/1000</f>
        <v>147.32968</v>
      </c>
      <c r="D97" s="16">
        <f>'[2]Цены_АТС'!$E$30/1000</f>
        <v>147.32968</v>
      </c>
      <c r="E97" s="16">
        <f>'[2]Цены_АТС'!$E$30/1000</f>
        <v>147.32968</v>
      </c>
      <c r="F97" s="16">
        <f>'[2]Цены_АТС'!$E$30/1000</f>
        <v>147.32968</v>
      </c>
      <c r="G97" s="34"/>
      <c r="H97" s="34"/>
      <c r="I97" s="34"/>
      <c r="J97" s="34"/>
    </row>
  </sheetData>
  <mergeCells count="5">
    <mergeCell ref="A52:F52"/>
    <mergeCell ref="A1:D1"/>
    <mergeCell ref="A3:A4"/>
    <mergeCell ref="C3:F3"/>
    <mergeCell ref="A6:F6"/>
  </mergeCells>
  <printOptions/>
  <pageMargins left="0.75" right="0.75" top="0.49" bottom="0.36" header="0.5" footer="0.5"/>
  <pageSetup horizontalDpi="600" verticalDpi="600" orientation="portrait" paperSize="9" scale="86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2011-11-15T11:25:28Z</dcterms:created>
  <dcterms:modified xsi:type="dcterms:W3CDTF">2011-12-27T06:56:09Z</dcterms:modified>
  <cp:category/>
  <cp:version/>
  <cp:contentType/>
  <cp:contentStatus/>
</cp:coreProperties>
</file>